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7" l="1"/>
  <c r="F32" i="7"/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<sst xmlns="http://schemas.openxmlformats.org/spreadsheetml/2006/main" count="1577" uniqueCount="342">
  <si>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</si>
  <si>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</si>
  <si>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</si>
  <si>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</si>
  <si>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</si>
  <si>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</si>
  <si>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</si>
  <si>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</si>
  <si>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</si>
  <si>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</si>
  <si>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</si>
  <si>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</si>
  <si>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</si>
  <si>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</si>
  <si>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</si>
  <si>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</si>
  <si>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</si>
  <si>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</si>
  <si>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</si>
  <si>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</si>
  <si>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</si>
  <si>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</si>
  <si>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</si>
  <si>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</si>
  <si>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</si>
  <si>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</si>
  <si>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</si>
  <si>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</si>
  <si>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</si>
  <si>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</si>
  <si>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</si>
  <si>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</si>
  <si>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</si>
  <si>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</si>
  <si>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</si>
  <si>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</si>
  <si>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</si>
  <si>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</si>
  <si>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</si>
  <si>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</si>
  <si>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</si>
  <si>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</si>
  <si>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</si>
  <si>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</si>
  <si>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</si>
  <si>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</si>
  <si>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</si>
  <si>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</si>
  <si>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</si>
  <si>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</si>
  <si>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</si>
  <si>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</si>
  <si>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</si>
  <si>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</si>
  <si>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</si>
  <si>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</si>
  <si>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</si>
  <si>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</si>
  <si>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</si>
  <si>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</si>
  <si>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</si>
  <si>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</si>
  <si>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</si>
  <si>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</si>
  <si>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</si>
  <si>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</si>
  <si>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</si>
  <si>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</si>
  <si>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</si>
  <si>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</si>
  <si>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</si>
  <si>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</si>
  <si>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</si>
  <si>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</si>
  <si>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</si>
  <si>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</si>
  <si>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</si>
  <si>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</si>
  <si>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</si>
  <si>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</si>
  <si>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</si>
  <si>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</si>
  <si>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</si>
  <si>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</si>
  <si>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</si>
  <si>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</si>
  <si>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</si>
  <si>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</si>
  <si>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</si>
  <si>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</si>
  <si>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</si>
  <si>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</si>
  <si>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</si>
  <si>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</si>
  <si>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</si>
  <si>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</si>
  <si>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</si>
  <si>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</si>
  <si>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</si>
  <si>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</si>
  <si>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</si>
  <si>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</si>
  <si>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</si>
  <si>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</si>
  <si>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</si>
  <si>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</si>
  <si>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</si>
  <si>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</si>
  <si>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</si>
  <si>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</si>
  <si>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</si>
  <si>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</si>
  <si>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</si>
  <si>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</si>
  <si>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</si>
  <si>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</si>
  <si>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</si>
  <si>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</si>
  <si>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</si>
  <si>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</si>
  <si>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</si>
  <si>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</si>
  <si>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</si>
  <si>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</si>
  <si>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</si>
  <si>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</si>
  <si>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</si>
  <si>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</si>
  <si>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</si>
  <si>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</si>
  <si>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</si>
  <si>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</si>
  <si>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</si>
  <si>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</si>
  <si>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</si>
  <si>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</si>
  <si>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</si>
  <si>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</si>
  <si>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</si>
  <si>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</si>
  <si>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</si>
  <si>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</si>
  <si>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</si>
  <si>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</si>
  <si>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</si>
  <si>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</si>
  <si>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</si>
  <si>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</si>
  <si>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</si>
  <si>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</si>
  <si>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</si>
  <si>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</si>
  <si>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</si>
  <si>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</si>
  <si>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</si>
  <si>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</si>
  <si>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</si>
  <si>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</si>
  <si>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</si>
  <si>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</si>
  <si>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</si>
  <si>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</si>
  <si>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</si>
  <si>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</si>
  <si>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</si>
  <si>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</si>
  <si>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</si>
  <si>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</si>
  <si>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</si>
  <si>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</si>
  <si>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</si>
  <si>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</si>
  <si>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</si>
  <si>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</si>
  <si>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</si>
  <si>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</si>
  <si>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</si>
  <si>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</si>
  <si>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</si>
  <si>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</si>
  <si>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</si>
  <si>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</si>
  <si>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</si>
  <si>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</si>
  <si>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</si>
  <si>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</si>
  <si>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</si>
  <si>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</si>
  <si>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</si>
  <si>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</si>
  <si>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</si>
  <si>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</si>
  <si>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</si>
  <si>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</si>
  <si>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</si>
  <si>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</si>
  <si>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</si>
  <si>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</si>
  <si>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</si>
  <si>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</si>
  <si>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</si>
  <si>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</si>
  <si>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</si>
  <si>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</si>
  <si>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</si>
  <si>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</si>
  <si>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</si>
  <si>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</si>
  <si>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</si>
  <si>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</si>
  <si>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</si>
  <si>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</si>
  <si>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</si>
  <si>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</si>
  <si>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</si>
  <si>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</si>
  <si>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</si>
  <si>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</si>
  <si>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</si>
  <si>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</si>
  <si>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</si>
  <si>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</si>
  <si>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</si>
  <si>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</si>
  <si>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</si>
  <si>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</si>
  <si>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</si>
  <si>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</si>
  <si>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</si>
  <si>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</si>
  <si>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</si>
  <si>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</si>
  <si>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</si>
  <si>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</si>
  <si>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</si>
  <si>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</si>
  <si>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</si>
  <si>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</si>
  <si>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</si>
  <si>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</si>
  <si>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</si>
  <si>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</si>
  <si>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</si>
  <si>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</si>
  <si>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</si>
  <si>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</si>
  <si>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</si>
  <si>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</si>
  <si>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</si>
  <si>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</si>
  <si>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</si>
  <si>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</si>
  <si>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</si>
  <si>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</si>
  <si>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</si>
  <si>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</si>
  <si>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</si>
  <si>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</si>
  <si>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</si>
  <si>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</si>
  <si>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</si>
  <si>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</si>
  <si>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</si>
  <si>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</si>
  <si>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</si>
  <si>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</si>
  <si>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</si>
  <si>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</si>
  <si>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</si>
  <si>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</si>
  <si>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</si>
  <si>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</si>
  <si>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</si>
  <si>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</si>
  <si>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</si>
  <si>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</si>
  <si>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</si>
  <si>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</si>
  <si>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</si>
  <si>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SULAWESI SELATAN</t>
  </si>
  <si>
    <t>SULAWESI SELATAN</t>
  </si>
  <si>
    <t>Cenrana</t>
  </si>
  <si>
    <t>Kalosi</t>
  </si>
  <si>
    <t>Bilokka</t>
  </si>
  <si>
    <t>Leworeng</t>
  </si>
  <si>
    <t>D.I. Jaling</t>
  </si>
  <si>
    <t>Cilellang</t>
  </si>
  <si>
    <t>Alekarajae</t>
  </si>
  <si>
    <t>Torere</t>
  </si>
  <si>
    <t>Bengo</t>
  </si>
  <si>
    <t>Lanca</t>
  </si>
  <si>
    <t>Salomekko</t>
  </si>
  <si>
    <t>Selli Coppobulu</t>
  </si>
  <si>
    <t>Unyi</t>
  </si>
  <si>
    <t>Waru-Waru</t>
  </si>
  <si>
    <t>Latenreng</t>
  </si>
  <si>
    <t>Salo Bunne</t>
  </si>
  <si>
    <t>Sadang</t>
  </si>
  <si>
    <t xml:space="preserve">Tinco </t>
  </si>
  <si>
    <t>Palakka</t>
  </si>
  <si>
    <t>Wajo</t>
  </si>
  <si>
    <t>Abaderange</t>
  </si>
  <si>
    <t>Lompo Towesse</t>
  </si>
  <si>
    <t>Lompo Labojo</t>
  </si>
  <si>
    <t>Amasengeng II</t>
  </si>
  <si>
    <t>Ugi I/Manyili</t>
  </si>
  <si>
    <t>D.I. Bulu Patila</t>
  </si>
  <si>
    <t>D.I. Lakatenni</t>
  </si>
  <si>
    <t>D.I. Amessangeng I</t>
  </si>
  <si>
    <t>D.I. Palalloi</t>
  </si>
  <si>
    <t>Pasolengan</t>
  </si>
  <si>
    <t>Rantoni I</t>
  </si>
  <si>
    <t>Lambalumama</t>
  </si>
  <si>
    <t>Letta1</t>
  </si>
  <si>
    <t>Cempa 2</t>
  </si>
  <si>
    <t>Pajalele</t>
  </si>
  <si>
    <t>Pinrang</t>
  </si>
  <si>
    <t>Sidenreng Rappang</t>
  </si>
  <si>
    <t>Watang Loa</t>
  </si>
  <si>
    <t>Bola Petti</t>
  </si>
  <si>
    <t>Tellang Kulo</t>
  </si>
  <si>
    <t>Simae</t>
  </si>
  <si>
    <t>AnabannaE</t>
  </si>
  <si>
    <t>Botto</t>
  </si>
  <si>
    <t>Bangkae</t>
  </si>
  <si>
    <t>Lacinrang</t>
  </si>
  <si>
    <t>Wette'E</t>
  </si>
  <si>
    <t>Soppeng</t>
  </si>
  <si>
    <t>Lajaroko</t>
  </si>
  <si>
    <t>Dao'e</t>
  </si>
  <si>
    <t>Toweleng</t>
  </si>
  <si>
    <t>Paroto</t>
  </si>
  <si>
    <t>Teppo Kessi</t>
  </si>
  <si>
    <t>Bone</t>
  </si>
  <si>
    <t>Sailong</t>
  </si>
  <si>
    <t>Mallinrung</t>
  </si>
  <si>
    <t>Raja</t>
  </si>
  <si>
    <t>Wollangi</t>
  </si>
  <si>
    <t>Wessa</t>
  </si>
  <si>
    <t>Toddang Jompi</t>
  </si>
  <si>
    <t>Dekko</t>
  </si>
  <si>
    <t>Tarreta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</si>
</sst>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8" fillId="0" borderId="8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68" fontId="0" fillId="0" borderId="11" xfId="11" applyFont="1" applyBorder="1"/>
    <xf numFmtId="168" fontId="0" fillId="0" borderId="36" xfId="11" applyFont="1" applyFill="1" applyBorder="1"/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13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31</xdr:row>
      <xdr:rowOff>17930</xdr:rowOff>
    </xdr:from>
    <xdr:to>
      <xdr:col>7</xdr:col>
      <xdr:colOff>488576</xdr:colOff>
      <xdr:row>83</xdr:row>
      <xdr:rowOff>0</xdr:rowOff>
    </xdr:to>
    <xdr:sp macro="" textlink="">
      <xdr:nvSpPr>
        <xdr:cNvPr id="3" name="Rectangle 2"/>
        <xdr:cNvSpPr/>
      </xdr:nvSpPr>
      <xdr:spPr>
        <a:xfrm>
          <a:off x="4881281" y="6282018"/>
          <a:ext cx="347383" cy="92493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13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17</xdr:row>
      <xdr:rowOff>24653</xdr:rowOff>
    </xdr:from>
    <xdr:to>
      <xdr:col>8</xdr:col>
      <xdr:colOff>472889</xdr:colOff>
      <xdr:row>29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13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IPDMIP/AWP%20OWP/DI%20Per%20Provinsi_Kesepakatan%20IPDM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DI"/>
      <sheetName val="1.ACEH"/>
      <sheetName val="2.SUMUT"/>
      <sheetName val="3.SUMBAR"/>
      <sheetName val="4.SUMSEL"/>
      <sheetName val="5.LAMPUNG"/>
      <sheetName val="6.BANTEN"/>
      <sheetName val="7.JABAR"/>
      <sheetName val="8.JATENG"/>
      <sheetName val="9.JATIM"/>
      <sheetName val="10.KALBAR"/>
      <sheetName val="11.KALSEL"/>
      <sheetName val="12.SULUT"/>
      <sheetName val="13.SULTENG"/>
      <sheetName val="14.SULSEL"/>
      <sheetName val="15.NTB"/>
      <sheetName val="16.NT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I8">
            <v>2174</v>
          </cell>
          <cell r="J8">
            <v>652.19999999999993</v>
          </cell>
        </row>
        <row r="23">
          <cell r="I23">
            <v>42931</v>
          </cell>
          <cell r="J23">
            <v>14167.230000000001</v>
          </cell>
        </row>
        <row r="35">
          <cell r="I35">
            <v>15195</v>
          </cell>
          <cell r="J35">
            <v>4558.5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D76" sqref="D76:D83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0" x14ac:dyDescent="0.25">
      <c r="B1" s="338"/>
      <c r="C1" s="339" t="s">
        <v>221</v>
      </c>
    </row>
    <row r="2" spans="2:20" x14ac:dyDescent="0.25">
      <c r="B2" s="326"/>
      <c r="C2" s="324" t="s">
        <v>222</v>
      </c>
    </row>
    <row r="3" spans="2:20" x14ac:dyDescent="0.25">
      <c r="B3" s="326"/>
      <c r="C3" s="324" t="s">
        <v>223</v>
      </c>
    </row>
    <row r="4" spans="2:20" x14ac:dyDescent="0.25">
      <c r="C4" s="329" t="s">
        <v>279</v>
      </c>
    </row>
    <row r="5" spans="2:20" x14ac:dyDescent="0.25">
      <c r="B5" s="500"/>
      <c r="C5" s="501" t="s">
        <v>101</v>
      </c>
      <c r="D5" s="501" t="s">
        <v>224</v>
      </c>
      <c r="E5" s="501" t="s">
        <v>225</v>
      </c>
      <c r="F5" s="503" t="s">
        <v>105</v>
      </c>
      <c r="G5" s="503" t="s">
        <v>106</v>
      </c>
      <c r="H5" s="505" t="s">
        <v>226</v>
      </c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7"/>
    </row>
    <row r="6" spans="2:20" x14ac:dyDescent="0.25">
      <c r="B6" s="500"/>
      <c r="C6" s="501"/>
      <c r="D6" s="501"/>
      <c r="E6" s="501"/>
      <c r="F6" s="504"/>
      <c r="G6" s="504"/>
      <c r="H6" s="508">
        <v>2018</v>
      </c>
      <c r="I6" s="508"/>
      <c r="J6" s="508"/>
      <c r="K6" s="508">
        <v>2019</v>
      </c>
      <c r="L6" s="508"/>
      <c r="M6" s="508"/>
      <c r="N6" s="508">
        <v>2020</v>
      </c>
      <c r="O6" s="508"/>
      <c r="P6" s="508"/>
      <c r="Q6" s="508">
        <v>2021</v>
      </c>
      <c r="R6" s="508"/>
      <c r="S6" s="508"/>
    </row>
    <row r="7" spans="2:20" s="332" customFormat="1" ht="15.75" thickBot="1" x14ac:dyDescent="0.3">
      <c r="B7" s="500"/>
      <c r="C7" s="502"/>
      <c r="D7" s="502"/>
      <c r="E7" s="502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0" ht="30.75" thickTop="1" x14ac:dyDescent="0.25">
      <c r="C8" s="487" t="s">
        <v>280</v>
      </c>
      <c r="D8" s="509" t="s">
        <v>232</v>
      </c>
      <c r="E8" s="510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0" x14ac:dyDescent="0.25">
      <c r="C9" s="512" t="s">
        <v>231</v>
      </c>
      <c r="D9" s="334">
        <v>1</v>
      </c>
      <c r="E9" s="334" t="s">
        <v>281</v>
      </c>
      <c r="F9" s="327">
        <v>2305</v>
      </c>
      <c r="G9" s="327">
        <v>1905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20" x14ac:dyDescent="0.25">
      <c r="C10" s="512"/>
      <c r="D10" s="334">
        <v>2</v>
      </c>
      <c r="E10" s="334" t="s">
        <v>282</v>
      </c>
      <c r="F10" s="327">
        <v>1004</v>
      </c>
      <c r="G10" s="327">
        <v>1004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2:20" x14ac:dyDescent="0.25">
      <c r="C11" s="512"/>
      <c r="D11" s="334">
        <v>3</v>
      </c>
      <c r="E11" s="334" t="s">
        <v>283</v>
      </c>
      <c r="F11" s="327">
        <v>1005</v>
      </c>
      <c r="G11" s="327">
        <v>1005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2" spans="2:20" x14ac:dyDescent="0.25">
      <c r="C12" s="512"/>
      <c r="D12" s="334">
        <v>4</v>
      </c>
      <c r="E12" s="334" t="s">
        <v>284</v>
      </c>
      <c r="F12" s="327">
        <v>2258</v>
      </c>
      <c r="G12" s="327">
        <v>1874.14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2:20" x14ac:dyDescent="0.25">
      <c r="C13" s="512"/>
      <c r="D13" s="334">
        <v>5</v>
      </c>
      <c r="E13" s="334" t="s">
        <v>285</v>
      </c>
      <c r="F13" s="327">
        <v>1777</v>
      </c>
      <c r="G13" s="327">
        <v>1457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</row>
    <row r="14" spans="2:20" ht="35.25" customHeight="1" x14ac:dyDescent="0.25"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2:20" x14ac:dyDescent="0.25">
      <c r="C15" s="515" t="s">
        <v>234</v>
      </c>
      <c r="D15" s="516"/>
      <c r="E15" s="517" t="s">
        <v>277</v>
      </c>
      <c r="F15" s="517" t="s">
        <v>225</v>
      </c>
      <c r="G15" s="520" t="s">
        <v>230</v>
      </c>
      <c r="H15" s="513">
        <v>2018</v>
      </c>
      <c r="I15" s="513"/>
      <c r="J15" s="513"/>
      <c r="K15" s="513">
        <v>2019</v>
      </c>
      <c r="L15" s="513"/>
      <c r="M15" s="513"/>
      <c r="N15" s="513">
        <v>2020</v>
      </c>
      <c r="O15" s="513"/>
      <c r="P15" s="513"/>
      <c r="Q15" s="513">
        <v>2021</v>
      </c>
      <c r="R15" s="513"/>
      <c r="S15" s="513"/>
    </row>
    <row r="16" spans="2:20" x14ac:dyDescent="0.25">
      <c r="C16" s="515"/>
      <c r="D16" s="516"/>
      <c r="E16" s="517"/>
      <c r="F16" s="517"/>
      <c r="G16" s="520"/>
      <c r="H16" s="485" t="s">
        <v>228</v>
      </c>
      <c r="I16" s="485" t="s">
        <v>118</v>
      </c>
      <c r="J16" s="485" t="s">
        <v>229</v>
      </c>
      <c r="K16" s="485" t="s">
        <v>228</v>
      </c>
      <c r="L16" s="485" t="s">
        <v>118</v>
      </c>
      <c r="M16" s="485" t="s">
        <v>229</v>
      </c>
      <c r="N16" s="485" t="s">
        <v>228</v>
      </c>
      <c r="O16" s="485" t="s">
        <v>118</v>
      </c>
      <c r="P16" s="485" t="s">
        <v>229</v>
      </c>
      <c r="Q16" s="485" t="s">
        <v>228</v>
      </c>
      <c r="R16" s="485" t="s">
        <v>118</v>
      </c>
      <c r="S16" s="485" t="s">
        <v>229</v>
      </c>
    </row>
    <row r="17" spans="1:23" x14ac:dyDescent="0.25">
      <c r="C17" s="515"/>
      <c r="D17" s="518" t="s">
        <v>232</v>
      </c>
      <c r="E17" s="519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</row>
    <row r="18" spans="1:23" x14ac:dyDescent="0.25">
      <c r="C18" s="515"/>
      <c r="D18" s="336">
        <v>1</v>
      </c>
      <c r="E18" s="336" t="s">
        <v>286</v>
      </c>
      <c r="F18" s="336">
        <v>732</v>
      </c>
      <c r="G18" s="328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</row>
    <row r="19" spans="1:23" x14ac:dyDescent="0.25">
      <c r="C19" s="515"/>
      <c r="D19" s="336">
        <v>2</v>
      </c>
      <c r="E19" s="336" t="s">
        <v>282</v>
      </c>
      <c r="F19" s="336">
        <v>1004</v>
      </c>
      <c r="G19" s="328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</row>
    <row r="20" spans="1:23" x14ac:dyDescent="0.25">
      <c r="C20" s="515"/>
      <c r="D20" s="336">
        <v>3</v>
      </c>
      <c r="E20" s="336" t="s">
        <v>287</v>
      </c>
      <c r="F20" s="336">
        <v>1253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W20" s="495"/>
    </row>
    <row r="21" spans="1:23" x14ac:dyDescent="0.25">
      <c r="C21" s="515"/>
      <c r="D21" s="336">
        <v>4</v>
      </c>
      <c r="E21" s="336" t="s">
        <v>288</v>
      </c>
      <c r="F21" s="336">
        <v>2000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W21" s="495"/>
    </row>
    <row r="22" spans="1:23" x14ac:dyDescent="0.25">
      <c r="C22" s="515"/>
      <c r="D22" s="336">
        <v>5</v>
      </c>
      <c r="E22" s="336" t="s">
        <v>289</v>
      </c>
      <c r="F22" s="336">
        <v>1000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W22" s="495"/>
    </row>
    <row r="23" spans="1:23" x14ac:dyDescent="0.25">
      <c r="C23" s="515"/>
      <c r="D23" s="336">
        <v>6</v>
      </c>
      <c r="E23" s="336" t="s">
        <v>290</v>
      </c>
      <c r="F23" s="336">
        <v>1084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W23" s="495"/>
    </row>
    <row r="24" spans="1:23" x14ac:dyDescent="0.25">
      <c r="C24" s="515"/>
      <c r="D24" s="336">
        <v>7</v>
      </c>
      <c r="E24" s="336" t="s">
        <v>291</v>
      </c>
      <c r="F24" s="336">
        <v>1723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W24" s="495"/>
    </row>
    <row r="25" spans="1:23" x14ac:dyDescent="0.25">
      <c r="C25" s="515"/>
      <c r="D25" s="336">
        <v>8</v>
      </c>
      <c r="E25" s="336" t="s">
        <v>292</v>
      </c>
      <c r="F25" s="336">
        <v>1238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W25" s="495"/>
    </row>
    <row r="26" spans="1:23" x14ac:dyDescent="0.25">
      <c r="C26" s="515"/>
      <c r="D26" s="336">
        <v>9</v>
      </c>
      <c r="E26" s="336" t="s">
        <v>293</v>
      </c>
      <c r="F26" s="336">
        <v>1310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W26" s="495"/>
    </row>
    <row r="27" spans="1:23" x14ac:dyDescent="0.25">
      <c r="C27" s="515"/>
      <c r="D27" s="336">
        <v>10</v>
      </c>
      <c r="E27" s="336" t="s">
        <v>294</v>
      </c>
      <c r="F27" s="336">
        <v>1000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W27" s="495"/>
    </row>
    <row r="28" spans="1:23" x14ac:dyDescent="0.25">
      <c r="C28" s="515"/>
      <c r="D28" s="336">
        <v>11</v>
      </c>
      <c r="E28" s="336" t="s">
        <v>295</v>
      </c>
      <c r="F28" s="336">
        <v>1700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W28" s="495"/>
    </row>
    <row r="29" spans="1:23" x14ac:dyDescent="0.25">
      <c r="C29" s="515"/>
      <c r="D29" s="336">
        <v>12</v>
      </c>
      <c r="E29" s="336" t="s">
        <v>296</v>
      </c>
      <c r="F29" s="336">
        <v>1386</v>
      </c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W29" s="495"/>
    </row>
    <row r="30" spans="1:23" ht="6" customHeight="1" x14ac:dyDescent="0.25">
      <c r="B30" s="335"/>
      <c r="C30" s="335"/>
      <c r="D30" s="335"/>
      <c r="E30" s="335"/>
      <c r="F30" s="335"/>
      <c r="G30" s="335"/>
      <c r="W30" s="495"/>
    </row>
    <row r="31" spans="1:23" x14ac:dyDescent="0.25">
      <c r="C31" s="514" t="s">
        <v>235</v>
      </c>
      <c r="D31" s="511" t="s">
        <v>233</v>
      </c>
      <c r="E31" s="511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W31" s="495"/>
    </row>
    <row r="32" spans="1:23" s="335" customFormat="1" ht="12.75" customHeight="1" x14ac:dyDescent="0.25">
      <c r="A32" s="340"/>
      <c r="B32" s="341"/>
      <c r="C32" s="514"/>
      <c r="D32" s="334">
        <v>1</v>
      </c>
      <c r="E32" s="334" t="s">
        <v>297</v>
      </c>
      <c r="F32" s="327">
        <f>SUM('[7]14.SULSEL'!$I$8,'[7]14.SULSEL'!$I$23,'[7]14.SULSEL'!$I$35)</f>
        <v>60300</v>
      </c>
      <c r="G32" s="327">
        <f>SUM('[7]14.SULSEL'!$J$8,'[7]14.SULSEL'!$J$23,'[7]14.SULSEL'!$J$35)</f>
        <v>19377.93</v>
      </c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W32" s="495"/>
    </row>
    <row r="33" spans="1:23" s="335" customFormat="1" ht="12.75" customHeight="1" x14ac:dyDescent="0.25">
      <c r="A33" s="340"/>
      <c r="B33" s="486"/>
      <c r="C33" s="514"/>
      <c r="D33" s="334">
        <v>2</v>
      </c>
      <c r="E33" s="334" t="s">
        <v>298</v>
      </c>
      <c r="F33" s="327">
        <v>3520</v>
      </c>
      <c r="G33" s="327">
        <v>1232</v>
      </c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W33" s="495"/>
    </row>
    <row r="34" spans="1:23" s="335" customFormat="1" ht="12.75" customHeight="1" x14ac:dyDescent="0.25">
      <c r="A34" s="340"/>
      <c r="B34" s="486"/>
      <c r="C34" s="514"/>
      <c r="D34" s="334">
        <v>3</v>
      </c>
      <c r="E34" s="334" t="s">
        <v>299</v>
      </c>
      <c r="F34" s="327">
        <v>4633</v>
      </c>
      <c r="G34" s="327">
        <v>1621.55</v>
      </c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W34" s="495"/>
    </row>
    <row r="35" spans="1:23" s="335" customFormat="1" ht="12.75" customHeight="1" x14ac:dyDescent="0.25">
      <c r="A35" s="340"/>
      <c r="B35" s="341"/>
      <c r="C35" s="514"/>
      <c r="D35" s="334"/>
      <c r="E35" s="334"/>
      <c r="F35" s="327"/>
      <c r="G35" s="327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W35" s="495"/>
    </row>
    <row r="36" spans="1:23" s="335" customFormat="1" ht="4.5" customHeight="1" x14ac:dyDescent="0.25">
      <c r="A36" s="340"/>
      <c r="B36" s="341"/>
      <c r="C36" s="514"/>
      <c r="D36" s="479"/>
      <c r="E36" s="480"/>
      <c r="F36" s="481"/>
      <c r="G36" s="481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8"/>
      <c r="W36" s="495" t="s">
        <v>278</v>
      </c>
    </row>
    <row r="37" spans="1:23" s="335" customFormat="1" ht="12.75" customHeight="1" x14ac:dyDescent="0.25">
      <c r="A37" s="340"/>
      <c r="B37" s="341"/>
      <c r="C37" s="514"/>
      <c r="D37" s="511" t="s">
        <v>236</v>
      </c>
      <c r="E37" s="511"/>
      <c r="F37" s="349"/>
      <c r="G37" s="349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</row>
    <row r="38" spans="1:23" x14ac:dyDescent="0.25">
      <c r="B38" s="341"/>
      <c r="C38" s="514"/>
      <c r="D38" s="499"/>
      <c r="E38" s="498" t="s">
        <v>300</v>
      </c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4"/>
      <c r="T38" s="335"/>
      <c r="U38" s="335"/>
      <c r="V38" s="335"/>
      <c r="W38" s="335"/>
    </row>
    <row r="39" spans="1:23" x14ac:dyDescent="0.25">
      <c r="B39" s="341"/>
      <c r="C39" s="514"/>
      <c r="D39" s="336">
        <v>1</v>
      </c>
      <c r="E39" s="336" t="s">
        <v>301</v>
      </c>
      <c r="F39" s="327">
        <v>500</v>
      </c>
      <c r="G39" s="325">
        <v>200</v>
      </c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U39" s="496"/>
      <c r="V39" s="497"/>
      <c r="W39" s="497"/>
    </row>
    <row r="40" spans="1:23" x14ac:dyDescent="0.25">
      <c r="B40" s="486"/>
      <c r="C40" s="514"/>
      <c r="D40" s="336">
        <v>2</v>
      </c>
      <c r="E40" s="336" t="s">
        <v>302</v>
      </c>
      <c r="F40" s="327">
        <v>500</v>
      </c>
      <c r="G40" s="325">
        <v>500</v>
      </c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U40" s="496"/>
      <c r="V40" s="497"/>
      <c r="W40" s="497"/>
    </row>
    <row r="41" spans="1:23" x14ac:dyDescent="0.25">
      <c r="B41" s="486"/>
      <c r="C41" s="514"/>
      <c r="D41" s="336">
        <v>3</v>
      </c>
      <c r="E41" s="336" t="s">
        <v>303</v>
      </c>
      <c r="F41" s="327">
        <v>400</v>
      </c>
      <c r="G41" s="325">
        <v>400</v>
      </c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U41" s="496"/>
      <c r="V41" s="497"/>
      <c r="W41" s="497"/>
    </row>
    <row r="42" spans="1:23" x14ac:dyDescent="0.25">
      <c r="B42" s="486"/>
      <c r="C42" s="514"/>
      <c r="D42" s="336">
        <v>4</v>
      </c>
      <c r="E42" s="336" t="s">
        <v>304</v>
      </c>
      <c r="F42" s="327">
        <v>300</v>
      </c>
      <c r="G42" s="325">
        <v>100</v>
      </c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U42" s="496"/>
      <c r="V42" s="497"/>
      <c r="W42" s="497"/>
    </row>
    <row r="43" spans="1:23" x14ac:dyDescent="0.25">
      <c r="B43" s="486"/>
      <c r="C43" s="514"/>
      <c r="D43" s="336">
        <v>5</v>
      </c>
      <c r="E43" s="336" t="s">
        <v>305</v>
      </c>
      <c r="F43" s="327">
        <v>300</v>
      </c>
      <c r="G43" s="325">
        <v>50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U43" s="496"/>
      <c r="V43" s="497"/>
      <c r="W43" s="497"/>
    </row>
    <row r="44" spans="1:23" x14ac:dyDescent="0.25">
      <c r="B44" s="486"/>
      <c r="C44" s="514"/>
      <c r="D44" s="336">
        <v>6</v>
      </c>
      <c r="E44" s="336" t="s">
        <v>306</v>
      </c>
      <c r="F44" s="327">
        <v>240</v>
      </c>
      <c r="G44" s="325">
        <v>90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U44" s="496"/>
      <c r="V44" s="497"/>
      <c r="W44" s="497"/>
    </row>
    <row r="45" spans="1:23" x14ac:dyDescent="0.25">
      <c r="B45" s="486"/>
      <c r="C45" s="514"/>
      <c r="D45" s="336">
        <v>7</v>
      </c>
      <c r="E45" s="336" t="s">
        <v>307</v>
      </c>
      <c r="F45" s="327">
        <v>300</v>
      </c>
      <c r="G45" s="325">
        <v>150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U45" s="496"/>
      <c r="V45" s="497"/>
      <c r="W45" s="497"/>
    </row>
    <row r="46" spans="1:23" x14ac:dyDescent="0.25">
      <c r="B46" s="341"/>
      <c r="C46" s="514"/>
      <c r="D46" s="336">
        <v>8</v>
      </c>
      <c r="E46" s="336" t="s">
        <v>308</v>
      </c>
      <c r="F46" s="327">
        <v>200</v>
      </c>
      <c r="G46" s="325">
        <v>75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U46" s="496"/>
      <c r="V46" s="497"/>
      <c r="W46" s="497"/>
    </row>
    <row r="47" spans="1:23" x14ac:dyDescent="0.25">
      <c r="B47" s="341"/>
      <c r="C47" s="514"/>
      <c r="D47" s="336">
        <v>9</v>
      </c>
      <c r="E47" s="336" t="s">
        <v>309</v>
      </c>
      <c r="F47" s="327">
        <v>350</v>
      </c>
      <c r="G47" s="325">
        <v>250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U47" s="496"/>
      <c r="V47" s="497"/>
      <c r="W47" s="497"/>
    </row>
    <row r="48" spans="1:23" ht="5.25" customHeight="1" x14ac:dyDescent="0.25">
      <c r="B48" s="341"/>
      <c r="C48" s="514"/>
      <c r="D48" s="476"/>
      <c r="E48" s="477"/>
      <c r="F48" s="480"/>
      <c r="G48" s="477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8"/>
    </row>
    <row r="49" spans="2:23" x14ac:dyDescent="0.25">
      <c r="B49" s="341"/>
      <c r="C49" s="514"/>
      <c r="D49" s="499"/>
      <c r="E49" s="498" t="s">
        <v>316</v>
      </c>
      <c r="F49" s="493"/>
      <c r="G49" s="483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90"/>
      <c r="T49" s="335"/>
      <c r="U49" s="335"/>
      <c r="V49" s="335"/>
      <c r="W49" s="335"/>
    </row>
    <row r="50" spans="2:23" x14ac:dyDescent="0.25">
      <c r="B50" s="341"/>
      <c r="C50" s="514"/>
      <c r="D50" s="336">
        <v>1</v>
      </c>
      <c r="E50" s="336" t="s">
        <v>310</v>
      </c>
      <c r="F50" s="327">
        <v>475</v>
      </c>
      <c r="G50" s="325">
        <v>272.75269768114219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</row>
    <row r="51" spans="2:23" x14ac:dyDescent="0.25">
      <c r="B51" s="486"/>
      <c r="C51" s="514"/>
      <c r="D51" s="336">
        <v>2</v>
      </c>
      <c r="E51" s="336" t="s">
        <v>311</v>
      </c>
      <c r="F51" s="327">
        <v>200</v>
      </c>
      <c r="G51" s="325">
        <v>114.84324112890197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</row>
    <row r="52" spans="2:23" x14ac:dyDescent="0.25">
      <c r="B52" s="486"/>
      <c r="C52" s="514"/>
      <c r="D52" s="336">
        <v>3</v>
      </c>
      <c r="E52" s="336" t="s">
        <v>312</v>
      </c>
      <c r="F52" s="327">
        <v>208</v>
      </c>
      <c r="G52" s="325">
        <v>208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</row>
    <row r="53" spans="2:23" x14ac:dyDescent="0.25">
      <c r="B53" s="486"/>
      <c r="C53" s="514"/>
      <c r="D53" s="336">
        <v>4</v>
      </c>
      <c r="E53" s="336" t="s">
        <v>313</v>
      </c>
      <c r="F53" s="327">
        <v>221</v>
      </c>
      <c r="G53" s="325">
        <v>221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</row>
    <row r="54" spans="2:23" x14ac:dyDescent="0.25">
      <c r="B54" s="486"/>
      <c r="C54" s="514"/>
      <c r="D54" s="336">
        <v>5</v>
      </c>
      <c r="E54" s="336" t="s">
        <v>314</v>
      </c>
      <c r="F54" s="327">
        <v>243</v>
      </c>
      <c r="G54" s="325">
        <v>139.53453797161589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</row>
    <row r="55" spans="2:23" x14ac:dyDescent="0.25">
      <c r="B55" s="486"/>
      <c r="C55" s="514"/>
      <c r="D55" s="336">
        <v>6</v>
      </c>
      <c r="E55" s="336" t="s">
        <v>315</v>
      </c>
      <c r="F55" s="327">
        <v>200</v>
      </c>
      <c r="G55" s="325">
        <v>115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</row>
    <row r="56" spans="2:23" ht="6.75" customHeight="1" x14ac:dyDescent="0.25">
      <c r="B56" s="341"/>
      <c r="C56" s="514"/>
      <c r="D56" s="476"/>
      <c r="E56" s="477"/>
      <c r="F56" s="480"/>
      <c r="G56" s="477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8"/>
    </row>
    <row r="57" spans="2:23" x14ac:dyDescent="0.25">
      <c r="B57" s="341"/>
      <c r="C57" s="514"/>
      <c r="D57" s="499"/>
      <c r="E57" s="498" t="s">
        <v>317</v>
      </c>
      <c r="F57" s="493"/>
      <c r="G57" s="483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90"/>
    </row>
    <row r="58" spans="2:23" x14ac:dyDescent="0.25">
      <c r="B58" s="341"/>
      <c r="C58" s="514"/>
      <c r="D58" s="336">
        <v>1</v>
      </c>
      <c r="E58" s="336" t="s">
        <v>318</v>
      </c>
      <c r="F58" s="327">
        <v>228</v>
      </c>
      <c r="G58" s="325">
        <v>136.80000000000001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</row>
    <row r="59" spans="2:23" x14ac:dyDescent="0.25">
      <c r="B59" s="486"/>
      <c r="C59" s="514"/>
      <c r="D59" s="336">
        <v>2</v>
      </c>
      <c r="E59" s="336" t="s">
        <v>319</v>
      </c>
      <c r="F59" s="327">
        <v>253</v>
      </c>
      <c r="G59" s="325">
        <v>151.80000000000001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</row>
    <row r="60" spans="2:23" x14ac:dyDescent="0.25">
      <c r="B60" s="486"/>
      <c r="C60" s="514"/>
      <c r="D60" s="336">
        <v>3</v>
      </c>
      <c r="E60" s="336" t="s">
        <v>320</v>
      </c>
      <c r="F60" s="327">
        <v>295</v>
      </c>
      <c r="G60" s="325">
        <v>177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2:23" x14ac:dyDescent="0.25">
      <c r="B61" s="486"/>
      <c r="C61" s="514"/>
      <c r="D61" s="336">
        <v>4</v>
      </c>
      <c r="E61" s="336" t="s">
        <v>321</v>
      </c>
      <c r="F61" s="327">
        <v>300</v>
      </c>
      <c r="G61" s="325">
        <v>180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</row>
    <row r="62" spans="2:23" x14ac:dyDescent="0.25">
      <c r="B62" s="486"/>
      <c r="C62" s="514"/>
      <c r="D62" s="336">
        <v>5</v>
      </c>
      <c r="E62" s="336" t="s">
        <v>322</v>
      </c>
      <c r="F62" s="327">
        <v>305</v>
      </c>
      <c r="G62" s="325">
        <v>183</v>
      </c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</row>
    <row r="63" spans="2:23" x14ac:dyDescent="0.25">
      <c r="B63" s="486"/>
      <c r="C63" s="514"/>
      <c r="D63" s="336">
        <v>6</v>
      </c>
      <c r="E63" s="336" t="s">
        <v>323</v>
      </c>
      <c r="F63" s="327">
        <v>324</v>
      </c>
      <c r="G63" s="325">
        <v>194.39999999999998</v>
      </c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</row>
    <row r="64" spans="2:23" x14ac:dyDescent="0.25">
      <c r="B64" s="486"/>
      <c r="C64" s="514"/>
      <c r="D64" s="336">
        <v>7</v>
      </c>
      <c r="E64" s="336" t="s">
        <v>324</v>
      </c>
      <c r="F64" s="327">
        <v>500</v>
      </c>
      <c r="G64" s="325">
        <v>300</v>
      </c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</row>
    <row r="65" spans="2:23" x14ac:dyDescent="0.25">
      <c r="B65" s="486"/>
      <c r="C65" s="514"/>
      <c r="D65" s="336">
        <v>8</v>
      </c>
      <c r="E65" s="336" t="s">
        <v>325</v>
      </c>
      <c r="F65" s="327">
        <v>520</v>
      </c>
      <c r="G65" s="325">
        <v>312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2:23" x14ac:dyDescent="0.25">
      <c r="B66" s="486"/>
      <c r="C66" s="514"/>
      <c r="D66" s="336">
        <v>9</v>
      </c>
      <c r="E66" s="336" t="s">
        <v>326</v>
      </c>
      <c r="F66" s="327">
        <v>669</v>
      </c>
      <c r="G66" s="325">
        <v>401.40000000000003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2:23" s="324" customFormat="1" ht="6" customHeight="1" x14ac:dyDescent="0.25">
      <c r="B67" s="341"/>
      <c r="C67" s="514"/>
      <c r="D67" s="336"/>
      <c r="E67" s="473"/>
      <c r="F67" s="494"/>
      <c r="G67" s="474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2"/>
    </row>
    <row r="68" spans="2:23" x14ac:dyDescent="0.25">
      <c r="B68" s="341"/>
      <c r="C68" s="514"/>
      <c r="D68" s="499"/>
      <c r="E68" s="498" t="s">
        <v>327</v>
      </c>
      <c r="F68" s="493"/>
      <c r="G68" s="483"/>
      <c r="H68" s="489"/>
      <c r="I68" s="489"/>
      <c r="J68" s="489"/>
      <c r="K68" s="489"/>
      <c r="L68" s="489"/>
      <c r="M68" s="489"/>
      <c r="N68" s="489"/>
      <c r="O68" s="489"/>
      <c r="P68" s="489"/>
      <c r="Q68" s="489"/>
      <c r="R68" s="489"/>
      <c r="S68" s="490"/>
      <c r="T68" s="342"/>
      <c r="U68" s="342"/>
      <c r="V68" s="342"/>
      <c r="W68" s="342"/>
    </row>
    <row r="69" spans="2:23" x14ac:dyDescent="0.25">
      <c r="B69" s="341"/>
      <c r="C69" s="514"/>
      <c r="D69" s="336">
        <v>1</v>
      </c>
      <c r="E69" s="336" t="s">
        <v>328</v>
      </c>
      <c r="F69" s="327">
        <v>811.1</v>
      </c>
      <c r="G69" s="325">
        <v>345.44000000000005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</row>
    <row r="70" spans="2:23" x14ac:dyDescent="0.25">
      <c r="B70" s="486"/>
      <c r="C70" s="514"/>
      <c r="D70" s="336">
        <v>2</v>
      </c>
      <c r="E70" s="336" t="s">
        <v>329</v>
      </c>
      <c r="F70" s="327">
        <v>500</v>
      </c>
      <c r="G70" s="325">
        <v>220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</row>
    <row r="71" spans="2:23" x14ac:dyDescent="0.25">
      <c r="B71" s="486"/>
      <c r="C71" s="514"/>
      <c r="D71" s="336">
        <v>3</v>
      </c>
      <c r="E71" s="336" t="s">
        <v>330</v>
      </c>
      <c r="F71" s="327">
        <v>350</v>
      </c>
      <c r="G71" s="325">
        <v>140</v>
      </c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</row>
    <row r="72" spans="2:23" x14ac:dyDescent="0.25">
      <c r="B72" s="486"/>
      <c r="C72" s="514"/>
      <c r="D72" s="336">
        <v>4</v>
      </c>
      <c r="E72" s="336" t="s">
        <v>331</v>
      </c>
      <c r="F72" s="327">
        <v>270</v>
      </c>
      <c r="G72" s="325">
        <v>113</v>
      </c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</row>
    <row r="73" spans="2:23" x14ac:dyDescent="0.25">
      <c r="B73" s="486"/>
      <c r="C73" s="514"/>
      <c r="D73" s="336">
        <v>5</v>
      </c>
      <c r="E73" s="336" t="s">
        <v>332</v>
      </c>
      <c r="F73" s="327">
        <v>200</v>
      </c>
      <c r="G73" s="325">
        <v>90</v>
      </c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</row>
    <row r="74" spans="2:23" x14ac:dyDescent="0.25">
      <c r="B74" s="486"/>
      <c r="C74" s="514"/>
      <c r="D74" s="336"/>
      <c r="E74" s="336"/>
      <c r="F74" s="647"/>
      <c r="G74" s="646"/>
      <c r="H74" s="480"/>
      <c r="I74" s="480"/>
      <c r="J74" s="480"/>
      <c r="K74" s="480"/>
      <c r="L74" s="480"/>
      <c r="M74" s="480"/>
      <c r="N74" s="480"/>
      <c r="O74" s="480"/>
      <c r="P74" s="480"/>
      <c r="Q74" s="480"/>
      <c r="R74" s="480"/>
      <c r="S74" s="488"/>
    </row>
    <row r="75" spans="2:23" x14ac:dyDescent="0.25">
      <c r="B75" s="486"/>
      <c r="C75" s="514"/>
      <c r="D75" s="499"/>
      <c r="E75" s="498" t="s">
        <v>333</v>
      </c>
      <c r="F75" s="493"/>
      <c r="G75" s="483"/>
      <c r="H75" s="489"/>
      <c r="I75" s="489"/>
      <c r="J75" s="489"/>
      <c r="K75" s="489"/>
      <c r="L75" s="489"/>
      <c r="M75" s="489"/>
      <c r="N75" s="489"/>
      <c r="O75" s="489"/>
      <c r="P75" s="489"/>
      <c r="Q75" s="489"/>
      <c r="R75" s="489"/>
      <c r="S75" s="490"/>
      <c r="T75" s="342"/>
      <c r="U75" s="342"/>
      <c r="V75" s="342"/>
      <c r="W75" s="342"/>
    </row>
    <row r="76" spans="2:23" x14ac:dyDescent="0.25">
      <c r="B76" s="486"/>
      <c r="C76" s="514"/>
      <c r="D76" s="336">
        <v>1</v>
      </c>
      <c r="E76" s="336" t="s">
        <v>334</v>
      </c>
      <c r="F76" s="327">
        <v>350</v>
      </c>
      <c r="G76" s="325">
        <v>207.60000000000002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2:23" x14ac:dyDescent="0.25">
      <c r="B77" s="486"/>
      <c r="C77" s="514"/>
      <c r="D77" s="336">
        <v>2</v>
      </c>
      <c r="E77" s="336" t="s">
        <v>335</v>
      </c>
      <c r="F77" s="327">
        <v>464</v>
      </c>
      <c r="G77" s="325">
        <v>200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</row>
    <row r="78" spans="2:23" x14ac:dyDescent="0.25">
      <c r="B78" s="486"/>
      <c r="C78" s="514"/>
      <c r="D78" s="336">
        <v>3</v>
      </c>
      <c r="E78" s="336" t="s">
        <v>336</v>
      </c>
      <c r="F78" s="327">
        <v>370</v>
      </c>
      <c r="G78" s="325">
        <v>200</v>
      </c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</row>
    <row r="79" spans="2:23" x14ac:dyDescent="0.25">
      <c r="B79" s="486"/>
      <c r="C79" s="514"/>
      <c r="D79" s="336">
        <v>4</v>
      </c>
      <c r="E79" s="336" t="s">
        <v>337</v>
      </c>
      <c r="F79" s="327">
        <v>463</v>
      </c>
      <c r="G79" s="325">
        <v>185.20000000000002</v>
      </c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</row>
    <row r="80" spans="2:23" x14ac:dyDescent="0.25">
      <c r="B80" s="486"/>
      <c r="C80" s="514"/>
      <c r="D80" s="336">
        <v>5</v>
      </c>
      <c r="E80" s="336" t="s">
        <v>338</v>
      </c>
      <c r="F80" s="327">
        <v>519</v>
      </c>
      <c r="G80" s="325">
        <v>174</v>
      </c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</row>
    <row r="81" spans="1:23" x14ac:dyDescent="0.25">
      <c r="B81" s="486"/>
      <c r="C81" s="514"/>
      <c r="D81" s="336">
        <v>6</v>
      </c>
      <c r="E81" s="336" t="s">
        <v>339</v>
      </c>
      <c r="F81" s="327">
        <v>427</v>
      </c>
      <c r="G81" s="325">
        <v>170.8</v>
      </c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</row>
    <row r="82" spans="1:23" x14ac:dyDescent="0.25">
      <c r="B82" s="486"/>
      <c r="C82" s="514"/>
      <c r="D82" s="336">
        <v>7</v>
      </c>
      <c r="E82" s="336" t="s">
        <v>340</v>
      </c>
      <c r="F82" s="327">
        <v>286</v>
      </c>
      <c r="G82" s="325">
        <v>160</v>
      </c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</row>
    <row r="83" spans="1:23" x14ac:dyDescent="0.25">
      <c r="B83" s="486"/>
      <c r="C83" s="514"/>
      <c r="D83" s="336">
        <v>8</v>
      </c>
      <c r="E83" s="336" t="s">
        <v>341</v>
      </c>
      <c r="F83" s="327">
        <v>337</v>
      </c>
      <c r="G83" s="325">
        <v>200</v>
      </c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</row>
    <row r="84" spans="1:23" s="324" customFormat="1" x14ac:dyDescent="0.25">
      <c r="B84" s="341"/>
      <c r="C84" s="514"/>
      <c r="D84" s="472"/>
      <c r="E84" s="473"/>
      <c r="F84" s="474"/>
      <c r="G84" s="474"/>
      <c r="H84" s="473"/>
      <c r="I84" s="473"/>
      <c r="J84" s="473"/>
      <c r="K84" s="473"/>
      <c r="L84" s="473"/>
      <c r="M84" s="473"/>
      <c r="N84" s="473"/>
      <c r="O84" s="473"/>
      <c r="P84" s="473"/>
      <c r="Q84" s="473"/>
      <c r="R84" s="473"/>
      <c r="S84" s="475"/>
    </row>
    <row r="85" spans="1:23" s="335" customFormat="1" x14ac:dyDescent="0.25">
      <c r="A85" s="343"/>
      <c r="B85" s="341"/>
      <c r="C85" s="340"/>
      <c r="D85" s="344"/>
      <c r="E85" s="345"/>
      <c r="G85" s="346"/>
      <c r="H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</row>
    <row r="86" spans="1:23" x14ac:dyDescent="0.25">
      <c r="B86" s="341"/>
      <c r="C86" s="340"/>
    </row>
    <row r="88" spans="1:23" x14ac:dyDescent="0.25">
      <c r="B88" s="337"/>
      <c r="C88" s="337"/>
      <c r="D88" s="337"/>
      <c r="E88" s="337"/>
      <c r="F88" s="337"/>
      <c r="G88" s="337"/>
      <c r="H88" s="337"/>
      <c r="I88" s="337"/>
      <c r="J88" s="337"/>
    </row>
    <row r="89" spans="1:23" x14ac:dyDescent="0.25">
      <c r="B89" s="337"/>
      <c r="C89" s="337"/>
      <c r="D89" s="337"/>
      <c r="E89" s="337"/>
      <c r="F89" s="337"/>
      <c r="G89" s="337"/>
      <c r="H89" s="337"/>
      <c r="I89" s="337"/>
      <c r="J89" s="337"/>
    </row>
    <row r="90" spans="1:23" x14ac:dyDescent="0.25">
      <c r="B90" s="337"/>
      <c r="C90" s="337"/>
      <c r="D90" s="337"/>
      <c r="E90" s="337"/>
      <c r="F90" s="337"/>
      <c r="G90" s="337"/>
      <c r="H90" s="337"/>
      <c r="I90" s="337"/>
      <c r="J90" s="337"/>
    </row>
    <row r="91" spans="1:23" x14ac:dyDescent="0.25">
      <c r="B91" s="337"/>
      <c r="C91" s="337"/>
      <c r="D91" s="337"/>
      <c r="E91" s="337"/>
      <c r="F91" s="337"/>
      <c r="G91" s="337"/>
      <c r="H91" s="337"/>
      <c r="I91" s="337"/>
      <c r="J91" s="337"/>
    </row>
    <row r="92" spans="1:23" x14ac:dyDescent="0.25">
      <c r="B92" s="337"/>
      <c r="C92" s="337"/>
      <c r="D92" s="337"/>
      <c r="E92" s="337"/>
      <c r="F92" s="337"/>
      <c r="G92" s="337"/>
      <c r="H92" s="337"/>
      <c r="I92" s="337"/>
      <c r="J92" s="337"/>
    </row>
    <row r="93" spans="1:23" x14ac:dyDescent="0.25">
      <c r="B93" s="337"/>
      <c r="C93" s="337"/>
      <c r="D93" s="337"/>
      <c r="E93" s="337"/>
      <c r="F93" s="337"/>
      <c r="G93" s="337"/>
      <c r="H93" s="337"/>
      <c r="I93" s="337"/>
      <c r="J93" s="337"/>
    </row>
    <row r="94" spans="1:23" x14ac:dyDescent="0.25">
      <c r="B94" s="337"/>
      <c r="C94" s="337"/>
      <c r="D94" s="337"/>
      <c r="E94" s="337"/>
      <c r="F94" s="337"/>
      <c r="G94" s="337"/>
      <c r="H94" s="337"/>
      <c r="I94" s="337"/>
      <c r="J94" s="337"/>
    </row>
    <row r="95" spans="1:23" x14ac:dyDescent="0.25">
      <c r="B95" s="337"/>
      <c r="C95" s="337"/>
      <c r="D95" s="337"/>
      <c r="E95" s="337"/>
      <c r="F95" s="337"/>
      <c r="G95" s="337"/>
      <c r="H95" s="337"/>
      <c r="I95" s="337"/>
      <c r="J95" s="337"/>
    </row>
    <row r="96" spans="1:23" x14ac:dyDescent="0.25">
      <c r="B96" s="337"/>
      <c r="C96" s="337"/>
      <c r="D96" s="337"/>
      <c r="E96" s="337"/>
      <c r="F96" s="337"/>
      <c r="G96" s="337"/>
      <c r="H96" s="337"/>
      <c r="I96" s="337"/>
      <c r="J96" s="337"/>
    </row>
    <row r="97" spans="2:10" x14ac:dyDescent="0.25">
      <c r="B97" s="337"/>
      <c r="C97" s="337"/>
      <c r="D97" s="337"/>
      <c r="E97" s="337"/>
      <c r="F97" s="337"/>
      <c r="G97" s="337"/>
      <c r="H97" s="337"/>
      <c r="I97" s="337"/>
      <c r="J97" s="337"/>
    </row>
    <row r="98" spans="2:10" x14ac:dyDescent="0.25">
      <c r="B98" s="337"/>
      <c r="C98" s="337"/>
      <c r="D98" s="337"/>
      <c r="E98" s="337"/>
      <c r="F98" s="337"/>
      <c r="G98" s="337"/>
      <c r="H98" s="337"/>
      <c r="I98" s="337"/>
      <c r="J98" s="337"/>
    </row>
    <row r="99" spans="2:10" x14ac:dyDescent="0.25">
      <c r="B99" s="337"/>
      <c r="C99" s="337"/>
      <c r="D99" s="337"/>
      <c r="E99" s="337"/>
      <c r="F99" s="337"/>
      <c r="G99" s="337"/>
      <c r="H99" s="337"/>
      <c r="I99" s="337"/>
      <c r="J99" s="337"/>
    </row>
    <row r="100" spans="2:10" x14ac:dyDescent="0.25">
      <c r="B100" s="337"/>
      <c r="C100" s="337"/>
      <c r="D100" s="337"/>
      <c r="E100" s="337"/>
      <c r="F100" s="337"/>
      <c r="G100" s="337"/>
      <c r="H100" s="337"/>
      <c r="I100" s="337"/>
      <c r="J100" s="337"/>
    </row>
    <row r="101" spans="2:10" x14ac:dyDescent="0.25">
      <c r="B101" s="337"/>
      <c r="C101" s="337"/>
      <c r="D101" s="337"/>
      <c r="E101" s="337"/>
      <c r="F101" s="337"/>
      <c r="G101" s="337"/>
      <c r="H101" s="337"/>
      <c r="I101" s="337"/>
      <c r="J101" s="337"/>
    </row>
  </sheetData>
  <mergeCells count="26">
    <mergeCell ref="Q15:S15"/>
    <mergeCell ref="C31:C84"/>
    <mergeCell ref="C15:C29"/>
    <mergeCell ref="D15:D16"/>
    <mergeCell ref="E15:E16"/>
    <mergeCell ref="F15:F16"/>
    <mergeCell ref="D17:E17"/>
    <mergeCell ref="G15:G16"/>
    <mergeCell ref="H15:J15"/>
    <mergeCell ref="K15:M15"/>
    <mergeCell ref="N15:P15"/>
    <mergeCell ref="D8:E8"/>
    <mergeCell ref="D31:E31"/>
    <mergeCell ref="D37:E37"/>
    <mergeCell ref="C9:C13"/>
    <mergeCell ref="E5:E7"/>
    <mergeCell ref="H5:S5"/>
    <mergeCell ref="H6:J6"/>
    <mergeCell ref="K6:M6"/>
    <mergeCell ref="N6:P6"/>
    <mergeCell ref="Q6:S6"/>
    <mergeCell ref="B5:B7"/>
    <mergeCell ref="C5:C7"/>
    <mergeCell ref="D5:D7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1" t="s">
        <v>99</v>
      </c>
      <c r="C2" s="521"/>
      <c r="D2" s="521"/>
      <c r="E2" s="521"/>
      <c r="F2" s="521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2" t="s">
        <v>101</v>
      </c>
      <c r="C5" s="524" t="s">
        <v>102</v>
      </c>
      <c r="D5" s="525"/>
      <c r="E5" s="525"/>
      <c r="F5" s="526"/>
      <c r="I5" s="134"/>
    </row>
    <row r="6" spans="1:17" x14ac:dyDescent="0.25">
      <c r="B6" s="523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27" t="s">
        <v>0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27" t="s">
        <v>1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27" t="s">
        <v>237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27" t="s">
        <v>238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27" t="s">
        <v>3</v>
      </c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27" t="s">
        <v>239</v>
      </c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28"/>
      <c r="C9" s="528"/>
      <c r="D9" s="529" t="s">
        <v>4</v>
      </c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30" t="s">
        <v>6</v>
      </c>
      <c r="E11" s="532" t="s">
        <v>7</v>
      </c>
      <c r="F11" s="534" t="s">
        <v>8</v>
      </c>
      <c r="G11" s="536" t="s">
        <v>9</v>
      </c>
      <c r="H11" s="537"/>
      <c r="I11" s="540" t="s">
        <v>14</v>
      </c>
      <c r="J11" s="541"/>
      <c r="K11" s="542"/>
      <c r="L11" s="543"/>
      <c r="M11" s="543"/>
      <c r="N11" s="543"/>
      <c r="O11" s="544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31"/>
      <c r="E12" s="533"/>
      <c r="F12" s="535"/>
      <c r="G12" s="538"/>
      <c r="H12" s="539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45">
        <v>4</v>
      </c>
      <c r="H13" s="546"/>
      <c r="I13" s="364">
        <v>5</v>
      </c>
      <c r="J13" s="365">
        <v>6</v>
      </c>
      <c r="K13" s="366">
        <v>7</v>
      </c>
      <c r="L13" s="547">
        <v>8</v>
      </c>
      <c r="M13" s="547"/>
      <c r="N13" s="547"/>
      <c r="O13" s="548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28"/>
      <c r="C40" s="528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27" t="s">
        <v>0</v>
      </c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27" t="s">
        <v>1</v>
      </c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</row>
    <row r="43" spans="1:52" s="167" customFormat="1" ht="15.75" customHeight="1" x14ac:dyDescent="0.25">
      <c r="A43" s="353"/>
      <c r="B43" s="353"/>
      <c r="D43" s="527" t="s">
        <v>237</v>
      </c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27" t="s">
        <v>238</v>
      </c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27" t="s">
        <v>93</v>
      </c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7"/>
      <c r="AA45" s="527"/>
    </row>
    <row r="46" spans="1:52" ht="15.75" x14ac:dyDescent="0.2">
      <c r="A46" s="351"/>
      <c r="B46" s="357"/>
      <c r="C46" s="357"/>
      <c r="D46" s="527" t="str">
        <f>+D8</f>
        <v>Propinsi ……………………………………………</v>
      </c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49" t="s">
        <v>4</v>
      </c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30" t="s">
        <v>6</v>
      </c>
      <c r="E49" s="532" t="s">
        <v>7</v>
      </c>
      <c r="F49" s="534"/>
      <c r="G49" s="536" t="s">
        <v>9</v>
      </c>
      <c r="H49" s="537"/>
      <c r="I49" s="550" t="s">
        <v>14</v>
      </c>
      <c r="J49" s="541"/>
      <c r="K49" s="542"/>
      <c r="L49" s="543"/>
      <c r="M49" s="543"/>
      <c r="N49" s="543"/>
      <c r="O49" s="544"/>
    </row>
    <row r="50" spans="1:25" ht="13.5" x14ac:dyDescent="0.25">
      <c r="A50" s="354"/>
      <c r="B50" s="357"/>
      <c r="C50" s="357"/>
      <c r="D50" s="531"/>
      <c r="E50" s="533"/>
      <c r="F50" s="535"/>
      <c r="G50" s="538"/>
      <c r="H50" s="539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45">
        <v>4</v>
      </c>
      <c r="H51" s="546"/>
      <c r="I51" s="395">
        <v>5</v>
      </c>
      <c r="J51" s="365">
        <v>6</v>
      </c>
      <c r="K51" s="366">
        <v>7</v>
      </c>
      <c r="L51" s="547">
        <v>8</v>
      </c>
      <c r="M51" s="547"/>
      <c r="N51" s="547"/>
      <c r="O51" s="548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28"/>
      <c r="C83" s="528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G51:H51"/>
    <mergeCell ref="L51:O51"/>
    <mergeCell ref="B83:C83"/>
    <mergeCell ref="D44:O44"/>
    <mergeCell ref="D45:O45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D8:O8"/>
    <mergeCell ref="D3:O3"/>
    <mergeCell ref="D4:O4"/>
    <mergeCell ref="D5:O5"/>
    <mergeCell ref="D6:O6"/>
    <mergeCell ref="D7:O7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51" t="s">
        <v>255</v>
      </c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51" t="s">
        <v>1</v>
      </c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51" t="s">
        <v>237</v>
      </c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</row>
    <row r="5" spans="1:44" s="167" customFormat="1" ht="18" x14ac:dyDescent="0.25">
      <c r="A5" s="353"/>
      <c r="B5" s="353"/>
      <c r="C5" s="551" t="s">
        <v>238</v>
      </c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</row>
    <row r="6" spans="1:44" s="167" customFormat="1" ht="15.75" customHeight="1" x14ac:dyDescent="0.25">
      <c r="A6" s="353"/>
      <c r="B6" s="353"/>
      <c r="C6" s="551" t="s">
        <v>3</v>
      </c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51" t="str">
        <f>+OWP_Revisi!D8</f>
        <v>Propinsi ……………………………………………</v>
      </c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52" t="s">
        <v>256</v>
      </c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53" t="s">
        <v>257</v>
      </c>
      <c r="D9" s="556" t="s">
        <v>258</v>
      </c>
      <c r="E9" s="559"/>
      <c r="F9" s="562" t="s">
        <v>85</v>
      </c>
      <c r="G9" s="563"/>
      <c r="H9" s="563"/>
      <c r="I9" s="563"/>
      <c r="J9" s="564"/>
      <c r="K9" s="562" t="s">
        <v>259</v>
      </c>
      <c r="L9" s="563"/>
      <c r="M9" s="563"/>
      <c r="N9" s="563"/>
      <c r="O9" s="564"/>
      <c r="P9" s="407"/>
      <c r="Q9" s="562">
        <v>2018</v>
      </c>
      <c r="R9" s="563"/>
      <c r="S9" s="563"/>
      <c r="T9" s="563"/>
      <c r="U9" s="564"/>
      <c r="V9" s="565" t="s">
        <v>87</v>
      </c>
      <c r="W9" s="566"/>
      <c r="X9" s="566"/>
      <c r="Y9" s="567"/>
      <c r="Z9" s="571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4"/>
      <c r="D10" s="557"/>
      <c r="E10" s="560"/>
      <c r="F10" s="574" t="s">
        <v>9</v>
      </c>
      <c r="G10" s="575"/>
      <c r="H10" s="576" t="s">
        <v>14</v>
      </c>
      <c r="I10" s="577"/>
      <c r="J10" s="578"/>
      <c r="K10" s="574" t="s">
        <v>9</v>
      </c>
      <c r="L10" s="575"/>
      <c r="M10" s="576" t="s">
        <v>14</v>
      </c>
      <c r="N10" s="577"/>
      <c r="O10" s="578"/>
      <c r="P10" s="408">
        <v>2017</v>
      </c>
      <c r="Q10" s="574" t="s">
        <v>9</v>
      </c>
      <c r="R10" s="575"/>
      <c r="S10" s="576" t="s">
        <v>14</v>
      </c>
      <c r="T10" s="577"/>
      <c r="U10" s="578"/>
      <c r="V10" s="568"/>
      <c r="W10" s="569"/>
      <c r="X10" s="569"/>
      <c r="Y10" s="570"/>
      <c r="Z10" s="572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5"/>
      <c r="D11" s="558"/>
      <c r="E11" s="561"/>
      <c r="F11" s="568"/>
      <c r="G11" s="570"/>
      <c r="H11" s="358" t="s">
        <v>240</v>
      </c>
      <c r="I11" s="359" t="s">
        <v>241</v>
      </c>
      <c r="J11" s="360" t="s">
        <v>14</v>
      </c>
      <c r="K11" s="568"/>
      <c r="L11" s="570"/>
      <c r="M11" s="358" t="s">
        <v>240</v>
      </c>
      <c r="N11" s="359" t="s">
        <v>241</v>
      </c>
      <c r="O11" s="360" t="s">
        <v>14</v>
      </c>
      <c r="P11" s="56" t="s">
        <v>10</v>
      </c>
      <c r="Q11" s="568"/>
      <c r="R11" s="570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73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79">
        <v>4</v>
      </c>
      <c r="G12" s="580"/>
      <c r="H12" s="65">
        <v>5</v>
      </c>
      <c r="I12" s="412">
        <v>6</v>
      </c>
      <c r="J12" s="64">
        <v>7</v>
      </c>
      <c r="K12" s="579">
        <v>8</v>
      </c>
      <c r="L12" s="580"/>
      <c r="M12" s="65">
        <v>9</v>
      </c>
      <c r="N12" s="412">
        <v>10</v>
      </c>
      <c r="O12" s="64">
        <v>11</v>
      </c>
      <c r="P12" s="65">
        <v>8</v>
      </c>
      <c r="Q12" s="579">
        <v>12</v>
      </c>
      <c r="R12" s="580"/>
      <c r="S12" s="65">
        <v>13</v>
      </c>
      <c r="T12" s="412">
        <v>14</v>
      </c>
      <c r="U12" s="64">
        <v>15</v>
      </c>
      <c r="V12" s="579">
        <v>16</v>
      </c>
      <c r="W12" s="581"/>
      <c r="X12" s="581"/>
      <c r="Y12" s="580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51" t="s">
        <v>255</v>
      </c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406"/>
    </row>
    <row r="45" spans="1:27" ht="15.75" customHeight="1" x14ac:dyDescent="0.25">
      <c r="A45" s="353"/>
      <c r="B45" s="353"/>
      <c r="C45" s="551" t="s">
        <v>1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406"/>
    </row>
    <row r="46" spans="1:27" s="167" customFormat="1" ht="15.75" x14ac:dyDescent="0.25">
      <c r="A46" s="353"/>
      <c r="B46" s="353"/>
      <c r="C46" s="582" t="s">
        <v>237</v>
      </c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3"/>
      <c r="V46" s="583"/>
      <c r="W46" s="583"/>
      <c r="X46" s="583"/>
      <c r="Y46" s="583"/>
      <c r="Z46" s="583"/>
    </row>
    <row r="47" spans="1:27" s="167" customFormat="1" ht="15.75" x14ac:dyDescent="0.25">
      <c r="A47" s="353"/>
      <c r="B47" s="353"/>
      <c r="C47" s="582" t="s">
        <v>238</v>
      </c>
      <c r="D47" s="583"/>
      <c r="E47" s="583"/>
      <c r="F47" s="583"/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</row>
    <row r="48" spans="1:27" ht="15.75" customHeight="1" x14ac:dyDescent="0.25">
      <c r="A48" s="353"/>
      <c r="B48" s="353"/>
      <c r="C48" s="551" t="s">
        <v>93</v>
      </c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406"/>
    </row>
    <row r="49" spans="1:44" ht="18" x14ac:dyDescent="0.25">
      <c r="A49" s="353"/>
      <c r="B49" s="353"/>
      <c r="C49" s="551" t="str">
        <f>+C7</f>
        <v>Propinsi ……………………………………………</v>
      </c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 t="s">
        <v>256</v>
      </c>
      <c r="AA49" s="438"/>
    </row>
    <row r="50" spans="1:44" s="167" customFormat="1" ht="19.5" customHeight="1" thickBot="1" x14ac:dyDescent="0.35">
      <c r="A50" s="353"/>
      <c r="B50" s="353"/>
      <c r="C50" s="552" t="s">
        <v>256</v>
      </c>
      <c r="D50" s="552"/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53" t="s">
        <v>257</v>
      </c>
      <c r="D51" s="556" t="s">
        <v>258</v>
      </c>
      <c r="E51" s="559"/>
      <c r="F51" s="562" t="s">
        <v>85</v>
      </c>
      <c r="G51" s="563"/>
      <c r="H51" s="563"/>
      <c r="I51" s="563"/>
      <c r="J51" s="564"/>
      <c r="K51" s="562" t="s">
        <v>259</v>
      </c>
      <c r="L51" s="563"/>
      <c r="M51" s="563"/>
      <c r="N51" s="563"/>
      <c r="O51" s="564"/>
      <c r="P51" s="407"/>
      <c r="Q51" s="562">
        <v>2018</v>
      </c>
      <c r="R51" s="563"/>
      <c r="S51" s="563"/>
      <c r="T51" s="563"/>
      <c r="U51" s="564"/>
      <c r="V51" s="565" t="s">
        <v>87</v>
      </c>
      <c r="W51" s="566"/>
      <c r="X51" s="566"/>
      <c r="Y51" s="567"/>
      <c r="Z51" s="571" t="s">
        <v>88</v>
      </c>
      <c r="AA51" s="438"/>
    </row>
    <row r="52" spans="1:44" ht="15" customHeight="1" x14ac:dyDescent="0.25">
      <c r="C52" s="554"/>
      <c r="D52" s="557"/>
      <c r="E52" s="560"/>
      <c r="F52" s="574" t="s">
        <v>9</v>
      </c>
      <c r="G52" s="575"/>
      <c r="H52" s="576" t="s">
        <v>14</v>
      </c>
      <c r="I52" s="577"/>
      <c r="J52" s="578"/>
      <c r="K52" s="574" t="s">
        <v>9</v>
      </c>
      <c r="L52" s="575"/>
      <c r="M52" s="576" t="s">
        <v>14</v>
      </c>
      <c r="N52" s="577"/>
      <c r="O52" s="578"/>
      <c r="P52" s="408">
        <v>2017</v>
      </c>
      <c r="Q52" s="574" t="s">
        <v>9</v>
      </c>
      <c r="R52" s="575"/>
      <c r="S52" s="576" t="s">
        <v>14</v>
      </c>
      <c r="T52" s="577"/>
      <c r="U52" s="578"/>
      <c r="V52" s="568"/>
      <c r="W52" s="569"/>
      <c r="X52" s="569"/>
      <c r="Y52" s="570"/>
      <c r="Z52" s="572"/>
      <c r="AA52" s="439"/>
    </row>
    <row r="53" spans="1:44" x14ac:dyDescent="0.25">
      <c r="C53" s="555"/>
      <c r="D53" s="558"/>
      <c r="E53" s="561"/>
      <c r="F53" s="568"/>
      <c r="G53" s="570"/>
      <c r="H53" s="358" t="s">
        <v>240</v>
      </c>
      <c r="I53" s="359" t="s">
        <v>241</v>
      </c>
      <c r="J53" s="360" t="s">
        <v>14</v>
      </c>
      <c r="K53" s="568"/>
      <c r="L53" s="570"/>
      <c r="M53" s="358" t="s">
        <v>240</v>
      </c>
      <c r="N53" s="359" t="s">
        <v>241</v>
      </c>
      <c r="O53" s="360" t="s">
        <v>14</v>
      </c>
      <c r="P53" s="56" t="s">
        <v>10</v>
      </c>
      <c r="Q53" s="568"/>
      <c r="R53" s="570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73"/>
      <c r="AA53" s="439"/>
    </row>
    <row r="54" spans="1:44" ht="14.25" thickBot="1" x14ac:dyDescent="0.3">
      <c r="C54" s="65">
        <v>1</v>
      </c>
      <c r="D54" s="321">
        <v>2</v>
      </c>
      <c r="E54" s="320"/>
      <c r="F54" s="579">
        <v>4</v>
      </c>
      <c r="G54" s="580"/>
      <c r="H54" s="65">
        <v>5</v>
      </c>
      <c r="I54" s="412">
        <v>6</v>
      </c>
      <c r="J54" s="64">
        <v>7</v>
      </c>
      <c r="K54" s="579">
        <v>8</v>
      </c>
      <c r="L54" s="580"/>
      <c r="M54" s="65">
        <v>9</v>
      </c>
      <c r="N54" s="412">
        <v>10</v>
      </c>
      <c r="O54" s="64">
        <v>11</v>
      </c>
      <c r="P54" s="65">
        <v>8</v>
      </c>
      <c r="Q54" s="579">
        <v>12</v>
      </c>
      <c r="R54" s="580"/>
      <c r="S54" s="65">
        <v>13</v>
      </c>
      <c r="T54" s="412">
        <v>14</v>
      </c>
      <c r="U54" s="64">
        <v>15</v>
      </c>
      <c r="V54" s="579">
        <v>16</v>
      </c>
      <c r="W54" s="581"/>
      <c r="X54" s="581"/>
      <c r="Y54" s="580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605"/>
      <c r="J2" s="605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87" t="s">
        <v>0</v>
      </c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305"/>
    </row>
    <row r="4" spans="1:26" ht="18" customHeight="1" x14ac:dyDescent="0.25">
      <c r="C4" s="292"/>
      <c r="D4" s="587" t="s">
        <v>1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305"/>
    </row>
    <row r="5" spans="1:26" ht="18" customHeight="1" x14ac:dyDescent="0.25">
      <c r="C5" s="292"/>
      <c r="D5" s="587" t="s">
        <v>2</v>
      </c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305"/>
    </row>
    <row r="6" spans="1:26" ht="18" customHeight="1" x14ac:dyDescent="0.25">
      <c r="C6" s="292"/>
      <c r="D6" s="587" t="s">
        <v>3</v>
      </c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306"/>
    </row>
    <row r="7" spans="1:26" ht="18" customHeight="1" x14ac:dyDescent="0.25">
      <c r="C7" s="292"/>
      <c r="D7" s="604" t="s">
        <v>4</v>
      </c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</row>
    <row r="8" spans="1:26" ht="12.75" customHeight="1" x14ac:dyDescent="0.25">
      <c r="B8" s="586"/>
      <c r="C8" s="586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89" t="s">
        <v>6</v>
      </c>
      <c r="E10" s="591" t="s">
        <v>7</v>
      </c>
      <c r="F10" s="593" t="s">
        <v>8</v>
      </c>
      <c r="G10" s="595" t="s">
        <v>9</v>
      </c>
      <c r="H10" s="595" t="s">
        <v>10</v>
      </c>
      <c r="I10" s="597" t="s">
        <v>11</v>
      </c>
      <c r="J10" s="597"/>
      <c r="K10" s="597"/>
      <c r="L10" s="597"/>
      <c r="M10" s="598"/>
      <c r="N10" s="599" t="s">
        <v>12</v>
      </c>
      <c r="O10" s="600"/>
      <c r="P10" s="600"/>
      <c r="Q10" s="600"/>
      <c r="R10" s="601"/>
    </row>
    <row r="11" spans="1:26" x14ac:dyDescent="0.25">
      <c r="A11" s="292"/>
      <c r="B11" s="295"/>
      <c r="C11" s="295"/>
      <c r="D11" s="590"/>
      <c r="E11" s="592"/>
      <c r="F11" s="594"/>
      <c r="G11" s="596"/>
      <c r="H11" s="596"/>
      <c r="I11" s="602" t="s">
        <v>13</v>
      </c>
      <c r="J11" s="603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4">
        <v>6</v>
      </c>
      <c r="J12" s="585"/>
      <c r="K12" s="323"/>
      <c r="L12" s="323"/>
      <c r="M12" s="313">
        <v>7</v>
      </c>
      <c r="N12" s="579">
        <v>8</v>
      </c>
      <c r="O12" s="581"/>
      <c r="P12" s="581"/>
      <c r="Q12" s="581"/>
      <c r="R12" s="580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86"/>
      <c r="C59" s="586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87" t="s">
        <v>0</v>
      </c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</row>
    <row r="61" spans="1:26" s="10" customFormat="1" x14ac:dyDescent="0.25">
      <c r="A61" s="292"/>
      <c r="B61" s="295"/>
      <c r="C61" s="295"/>
      <c r="D61" s="587" t="s">
        <v>1</v>
      </c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</row>
    <row r="62" spans="1:26" x14ac:dyDescent="0.25">
      <c r="A62" s="292"/>
      <c r="B62" s="295"/>
      <c r="C62" s="295"/>
      <c r="D62" s="587" t="s">
        <v>2</v>
      </c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87" t="s">
        <v>3</v>
      </c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88" t="s">
        <v>4</v>
      </c>
      <c r="E64" s="588"/>
      <c r="F64" s="588"/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89" t="s">
        <v>6</v>
      </c>
      <c r="E66" s="591" t="s">
        <v>7</v>
      </c>
      <c r="F66" s="593"/>
      <c r="G66" s="595" t="s">
        <v>9</v>
      </c>
      <c r="H66" s="595" t="s">
        <v>10</v>
      </c>
      <c r="I66" s="597" t="s">
        <v>11</v>
      </c>
      <c r="J66" s="597"/>
      <c r="K66" s="597"/>
      <c r="L66" s="597"/>
      <c r="M66" s="598"/>
      <c r="N66" s="599"/>
      <c r="O66" s="600"/>
      <c r="P66" s="600"/>
      <c r="Q66" s="600"/>
      <c r="R66" s="601"/>
    </row>
    <row r="67" spans="1:28" x14ac:dyDescent="0.25">
      <c r="A67" s="292"/>
      <c r="B67" s="295"/>
      <c r="C67" s="295"/>
      <c r="D67" s="590"/>
      <c r="E67" s="592"/>
      <c r="F67" s="594"/>
      <c r="G67" s="596"/>
      <c r="H67" s="596"/>
      <c r="I67" s="602" t="s">
        <v>13</v>
      </c>
      <c r="J67" s="603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4">
        <v>6</v>
      </c>
      <c r="J68" s="585"/>
      <c r="K68" s="323"/>
      <c r="L68" s="323"/>
      <c r="M68" s="313">
        <v>7</v>
      </c>
      <c r="N68" s="579">
        <v>8</v>
      </c>
      <c r="O68" s="581"/>
      <c r="P68" s="581"/>
      <c r="Q68" s="581"/>
      <c r="R68" s="580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86"/>
      <c r="C114" s="586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D7:R7"/>
    <mergeCell ref="I10:M10"/>
    <mergeCell ref="N10:R10"/>
    <mergeCell ref="I11:J11"/>
    <mergeCell ref="I2:J2"/>
    <mergeCell ref="D3:R3"/>
    <mergeCell ref="D4:R4"/>
    <mergeCell ref="D5:R5"/>
    <mergeCell ref="D6:R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08" t="s">
        <v>84</v>
      </c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46"/>
      <c r="V1" s="583"/>
      <c r="W1" s="583"/>
      <c r="X1" s="583"/>
      <c r="Y1" s="583"/>
      <c r="Z1" s="583"/>
      <c r="AA1" s="583"/>
      <c r="AB1" s="583"/>
      <c r="AC1" s="58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08" t="s">
        <v>1</v>
      </c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46"/>
      <c r="V2" s="583"/>
      <c r="W2" s="583"/>
      <c r="X2" s="583"/>
      <c r="Y2" s="583"/>
      <c r="Z2" s="583"/>
      <c r="AA2" s="583"/>
      <c r="AB2" s="583"/>
      <c r="AC2" s="583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08" t="s">
        <v>2</v>
      </c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46"/>
      <c r="V3" s="583"/>
      <c r="W3" s="583"/>
      <c r="X3" s="583"/>
      <c r="Y3" s="583"/>
      <c r="Z3" s="583"/>
      <c r="AA3" s="583"/>
      <c r="AB3" s="583"/>
      <c r="AC3" s="583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08" t="s">
        <v>3</v>
      </c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46"/>
      <c r="V4" s="583"/>
      <c r="W4" s="583"/>
      <c r="X4" s="583"/>
      <c r="Y4" s="583"/>
      <c r="Z4" s="583"/>
      <c r="AA4" s="583"/>
      <c r="AB4" s="583"/>
      <c r="AC4" s="583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18" t="s">
        <v>4</v>
      </c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19" t="s">
        <v>6</v>
      </c>
      <c r="D7" s="621" t="s">
        <v>7</v>
      </c>
      <c r="E7" s="623" t="s">
        <v>8</v>
      </c>
      <c r="F7" s="611" t="s">
        <v>85</v>
      </c>
      <c r="G7" s="612"/>
      <c r="H7" s="613"/>
      <c r="I7" s="611" t="s">
        <v>86</v>
      </c>
      <c r="J7" s="612"/>
      <c r="K7" s="613"/>
      <c r="L7" s="614">
        <v>2018</v>
      </c>
      <c r="M7" s="597"/>
      <c r="N7" s="597"/>
      <c r="O7" s="598"/>
      <c r="P7" s="614" t="s">
        <v>87</v>
      </c>
      <c r="Q7" s="597"/>
      <c r="R7" s="597"/>
      <c r="S7" s="598"/>
      <c r="T7" s="567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20"/>
      <c r="D8" s="622"/>
      <c r="E8" s="624"/>
      <c r="F8" s="615" t="s">
        <v>9</v>
      </c>
      <c r="G8" s="616"/>
      <c r="H8" s="55" t="s">
        <v>14</v>
      </c>
      <c r="I8" s="615" t="s">
        <v>9</v>
      </c>
      <c r="J8" s="616"/>
      <c r="K8" s="55" t="s">
        <v>14</v>
      </c>
      <c r="L8" s="56" t="s">
        <v>10</v>
      </c>
      <c r="M8" s="617" t="s">
        <v>9</v>
      </c>
      <c r="N8" s="616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70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79">
        <v>4</v>
      </c>
      <c r="G9" s="606"/>
      <c r="H9" s="64">
        <v>5</v>
      </c>
      <c r="I9" s="579">
        <v>6</v>
      </c>
      <c r="J9" s="606"/>
      <c r="K9" s="64">
        <v>7</v>
      </c>
      <c r="L9" s="65">
        <v>8</v>
      </c>
      <c r="M9" s="607">
        <v>9</v>
      </c>
      <c r="N9" s="606"/>
      <c r="O9" s="64">
        <v>10</v>
      </c>
      <c r="P9" s="579">
        <v>11</v>
      </c>
      <c r="Q9" s="581"/>
      <c r="R9" s="581"/>
      <c r="S9" s="580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08" t="s">
        <v>84</v>
      </c>
      <c r="F60" s="608"/>
      <c r="G60" s="608"/>
      <c r="H60" s="608"/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608"/>
      <c r="T60" s="608"/>
      <c r="U60" s="9"/>
      <c r="V60" s="583"/>
      <c r="W60" s="583"/>
      <c r="X60" s="583"/>
      <c r="Y60" s="583"/>
      <c r="Z60" s="583"/>
      <c r="AA60" s="583"/>
      <c r="AB60" s="583"/>
      <c r="AC60" s="583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08" t="s">
        <v>1</v>
      </c>
      <c r="F61" s="608"/>
      <c r="G61" s="608"/>
      <c r="H61" s="608"/>
      <c r="I61" s="608"/>
      <c r="J61" s="608"/>
      <c r="K61" s="608"/>
      <c r="L61" s="608"/>
      <c r="M61" s="608"/>
      <c r="N61" s="608"/>
      <c r="O61" s="608"/>
      <c r="P61" s="608"/>
      <c r="Q61" s="608"/>
      <c r="R61" s="608"/>
      <c r="S61" s="608"/>
      <c r="T61" s="608"/>
      <c r="U61" s="9"/>
      <c r="V61" s="583"/>
      <c r="W61" s="583"/>
      <c r="X61" s="583"/>
      <c r="Y61" s="583"/>
      <c r="Z61" s="583"/>
      <c r="AA61" s="583"/>
      <c r="AB61" s="583"/>
      <c r="AC61" s="583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08" t="s">
        <v>2</v>
      </c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9"/>
      <c r="V62" s="583"/>
      <c r="W62" s="583"/>
      <c r="X62" s="583"/>
      <c r="Y62" s="583"/>
      <c r="Z62" s="583"/>
      <c r="AA62" s="583"/>
      <c r="AB62" s="583"/>
      <c r="AC62" s="583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08" t="s">
        <v>93</v>
      </c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8"/>
      <c r="S63" s="608"/>
      <c r="T63" s="608"/>
      <c r="U63" s="9"/>
      <c r="V63" s="583"/>
      <c r="W63" s="583"/>
      <c r="X63" s="583"/>
      <c r="Y63" s="583"/>
      <c r="Z63" s="583"/>
      <c r="AA63" s="583"/>
      <c r="AB63" s="583"/>
      <c r="AC63" s="583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88" t="s">
        <v>4</v>
      </c>
      <c r="F64" s="588"/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S64" s="588"/>
      <c r="T64" s="588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09" t="s">
        <v>6</v>
      </c>
      <c r="D66" s="532" t="s">
        <v>7</v>
      </c>
      <c r="E66" s="534"/>
      <c r="F66" s="611" t="s">
        <v>85</v>
      </c>
      <c r="G66" s="612"/>
      <c r="H66" s="613"/>
      <c r="I66" s="611" t="s">
        <v>86</v>
      </c>
      <c r="J66" s="612"/>
      <c r="K66" s="613"/>
      <c r="L66" s="614">
        <v>2017</v>
      </c>
      <c r="M66" s="597"/>
      <c r="N66" s="597"/>
      <c r="O66" s="598"/>
      <c r="P66" s="614" t="s">
        <v>87</v>
      </c>
      <c r="Q66" s="597"/>
      <c r="R66" s="597"/>
      <c r="S66" s="598"/>
      <c r="T66" s="566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10"/>
      <c r="D67" s="533"/>
      <c r="E67" s="535"/>
      <c r="F67" s="615" t="s">
        <v>9</v>
      </c>
      <c r="G67" s="616"/>
      <c r="H67" s="55" t="s">
        <v>14</v>
      </c>
      <c r="I67" s="615" t="s">
        <v>9</v>
      </c>
      <c r="J67" s="616"/>
      <c r="K67" s="55" t="s">
        <v>14</v>
      </c>
      <c r="L67" s="56" t="s">
        <v>10</v>
      </c>
      <c r="M67" s="617" t="s">
        <v>9</v>
      </c>
      <c r="N67" s="616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69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79">
        <v>4</v>
      </c>
      <c r="G68" s="606"/>
      <c r="H68" s="64">
        <v>5</v>
      </c>
      <c r="I68" s="579">
        <v>6</v>
      </c>
      <c r="J68" s="606"/>
      <c r="K68" s="64">
        <v>7</v>
      </c>
      <c r="L68" s="65">
        <v>8</v>
      </c>
      <c r="M68" s="607">
        <v>9</v>
      </c>
      <c r="N68" s="606"/>
      <c r="O68" s="64">
        <v>10</v>
      </c>
      <c r="P68" s="579">
        <v>11</v>
      </c>
      <c r="Q68" s="581"/>
      <c r="R68" s="581"/>
      <c r="S68" s="580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E1:T1"/>
    <mergeCell ref="V1:AC1"/>
    <mergeCell ref="E2:T2"/>
    <mergeCell ref="V2:AC2"/>
    <mergeCell ref="E3:T3"/>
    <mergeCell ref="V3:AC3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F9:G9"/>
    <mergeCell ref="I9:J9"/>
    <mergeCell ref="M9:N9"/>
    <mergeCell ref="P9:S9"/>
    <mergeCell ref="E60:T60"/>
    <mergeCell ref="V60:AC60"/>
    <mergeCell ref="E61:T61"/>
    <mergeCell ref="V61:AC61"/>
    <mergeCell ref="E62:T62"/>
    <mergeCell ref="V62:AC62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F68:G68"/>
    <mergeCell ref="I68:J68"/>
    <mergeCell ref="M68:N68"/>
    <mergeCell ref="P68:S68"/>
    <mergeCell ref="E63:T6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29" t="s">
        <v>130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</row>
    <row r="4" spans="1:18" ht="15" customHeight="1" x14ac:dyDescent="0.2">
      <c r="A4" s="629" t="s">
        <v>131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</row>
    <row r="5" spans="1:18" x14ac:dyDescent="0.2">
      <c r="A5" s="629" t="s">
        <v>107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0" t="s">
        <v>134</v>
      </c>
      <c r="O7" s="630"/>
      <c r="P7" s="630"/>
      <c r="Q7" s="630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1" t="s">
        <v>135</v>
      </c>
      <c r="B9" s="632" t="s">
        <v>136</v>
      </c>
      <c r="C9" s="633" t="s">
        <v>137</v>
      </c>
      <c r="D9" s="633"/>
      <c r="E9" s="633"/>
      <c r="F9" s="633"/>
      <c r="G9" s="634" t="s">
        <v>138</v>
      </c>
      <c r="H9" s="628" t="s">
        <v>139</v>
      </c>
      <c r="I9" s="628"/>
      <c r="J9" s="628"/>
      <c r="K9" s="628"/>
      <c r="L9" s="628" t="s">
        <v>140</v>
      </c>
      <c r="M9" s="628"/>
      <c r="N9" s="628"/>
      <c r="O9" s="628"/>
      <c r="P9" s="628"/>
      <c r="Q9" s="628"/>
      <c r="R9" s="625" t="s">
        <v>141</v>
      </c>
    </row>
    <row r="10" spans="1:18" s="226" customFormat="1" ht="19.5" x14ac:dyDescent="0.25">
      <c r="A10" s="631"/>
      <c r="B10" s="632"/>
      <c r="C10" s="227" t="s">
        <v>142</v>
      </c>
      <c r="D10" s="227" t="s">
        <v>143</v>
      </c>
      <c r="E10" s="227" t="s">
        <v>144</v>
      </c>
      <c r="F10" s="227" t="s">
        <v>145</v>
      </c>
      <c r="G10" s="634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5"/>
    </row>
    <row r="11" spans="1:18" x14ac:dyDescent="0.2">
      <c r="A11" s="232" t="s">
        <v>155</v>
      </c>
      <c r="B11" s="232" t="s">
        <v>156</v>
      </c>
      <c r="C11" s="626" t="s">
        <v>157</v>
      </c>
      <c r="D11" s="626"/>
      <c r="E11" s="626"/>
      <c r="F11" s="626"/>
      <c r="G11" s="233" t="s">
        <v>158</v>
      </c>
      <c r="H11" s="627" t="s">
        <v>159</v>
      </c>
      <c r="I11" s="627"/>
      <c r="J11" s="627"/>
      <c r="K11" s="627"/>
      <c r="L11" s="628" t="s">
        <v>160</v>
      </c>
      <c r="M11" s="628"/>
      <c r="N11" s="628"/>
      <c r="O11" s="628"/>
      <c r="P11" s="628"/>
      <c r="Q11" s="628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5" t="s">
        <v>108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</row>
    <row r="5" spans="1:22" s="172" customFormat="1" ht="25.5" x14ac:dyDescent="0.35">
      <c r="B5" s="635" t="s">
        <v>109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36" t="s">
        <v>103</v>
      </c>
      <c r="C8" s="638" t="s">
        <v>13</v>
      </c>
      <c r="D8" s="638"/>
      <c r="E8" s="640" t="s">
        <v>9</v>
      </c>
      <c r="F8" s="640" t="s">
        <v>110</v>
      </c>
      <c r="G8" s="642" t="s">
        <v>111</v>
      </c>
      <c r="H8" s="643"/>
      <c r="I8" s="640" t="s">
        <v>14</v>
      </c>
      <c r="J8" s="644" t="s">
        <v>87</v>
      </c>
      <c r="K8" s="644"/>
      <c r="L8" s="644"/>
      <c r="M8" s="644"/>
      <c r="N8" s="645"/>
      <c r="O8" s="640" t="s">
        <v>88</v>
      </c>
    </row>
    <row r="9" spans="1:22" ht="17.25" thickBot="1" x14ac:dyDescent="0.25">
      <c r="B9" s="637"/>
      <c r="C9" s="639"/>
      <c r="D9" s="639"/>
      <c r="E9" s="641" t="s">
        <v>9</v>
      </c>
      <c r="F9" s="641" t="s">
        <v>9</v>
      </c>
      <c r="G9" s="176" t="s">
        <v>112</v>
      </c>
      <c r="H9" s="177" t="s">
        <v>113</v>
      </c>
      <c r="I9" s="641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1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2018-10-24T08:27:07Z</dcterms:modified>
</cp:coreProperties>
</file>