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4. IPDMIP\03. Pedoman IPDMIP\Pedoman RP2I\Pedoman RP2I_Versi 21 April 2019 (ANDRI)\"/>
    </mc:Choice>
  </mc:AlternateContent>
  <bookViews>
    <workbookView xWindow="-120" yWindow="-120" windowWidth="20730" windowHeight="11760" tabRatio="854" firstSheet="2" activeTab="15"/>
  </bookViews>
  <sheets>
    <sheet name="RPJMN-D" sheetId="1" r:id="rId1"/>
    <sheet name="Informasi-Umum" sheetId="2" r:id="rId2"/>
    <sheet name="Rekap-RP2I" sheetId="6" r:id="rId3"/>
    <sheet name="Rekap-PU" sheetId="3" r:id="rId4"/>
    <sheet name="List Total DI" sheetId="19" r:id="rId5"/>
    <sheet name="Jadwal RP2I per DI" sheetId="18" r:id="rId6"/>
    <sheet name="PU-KPI" sheetId="20" r:id="rId7"/>
    <sheet name="PU-01" sheetId="8" r:id="rId8"/>
    <sheet name="PU-02" sheetId="9" r:id="rId9"/>
    <sheet name="PU-03" sheetId="10" r:id="rId10"/>
    <sheet name="PU-04" sheetId="11" r:id="rId11"/>
    <sheet name="PU-05" sheetId="12" r:id="rId12"/>
    <sheet name="PU-06" sheetId="13" r:id="rId13"/>
    <sheet name="PU-07" sheetId="14" r:id="rId14"/>
    <sheet name="PU-08" sheetId="15" r:id="rId15"/>
    <sheet name="PU-9" sheetId="17" r:id="rId16"/>
    <sheet name="Rekap-Bappeda" sheetId="4" r:id="rId17"/>
    <sheet name="Rekap-Pertanian" sheetId="5" r:id="rId18"/>
  </sheets>
  <definedNames>
    <definedName name="_xlnm.Print_Area" localSheetId="1">'Informasi-Umum'!$A$1:$P$100</definedName>
    <definedName name="_xlnm.Print_Area" localSheetId="0">'RPJMN-D'!$A$1:$J$104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1" l="1"/>
  <c r="E32" i="11"/>
  <c r="J40" i="2"/>
  <c r="H40" i="2"/>
  <c r="F40" i="2"/>
  <c r="D40" i="2"/>
  <c r="E28" i="3"/>
  <c r="E35" i="3"/>
  <c r="E39" i="3"/>
  <c r="E40" i="3"/>
  <c r="E41" i="3" s="1"/>
  <c r="E42" i="3" s="1"/>
  <c r="F28" i="3"/>
  <c r="F40" i="3" s="1"/>
  <c r="F35" i="3"/>
  <c r="F39" i="3"/>
  <c r="G28" i="3"/>
  <c r="G35" i="3"/>
  <c r="G39" i="3"/>
  <c r="G40" i="3" s="1"/>
  <c r="H28" i="3"/>
  <c r="H40" i="3" s="1"/>
  <c r="H35" i="3"/>
  <c r="H39" i="3"/>
  <c r="I28" i="3"/>
  <c r="I35" i="3"/>
  <c r="I39" i="3"/>
  <c r="I40" i="3" s="1"/>
  <c r="J28" i="3"/>
  <c r="J40" i="3" s="1"/>
  <c r="J35" i="3"/>
  <c r="J39" i="3"/>
  <c r="F47" i="17"/>
  <c r="F48" i="17" s="1"/>
  <c r="F49" i="17" s="1"/>
  <c r="F41" i="17"/>
  <c r="F33" i="17"/>
  <c r="F29" i="17"/>
  <c r="F22" i="17"/>
  <c r="G47" i="17"/>
  <c r="G41" i="17"/>
  <c r="G33" i="17"/>
  <c r="G29" i="17"/>
  <c r="G22" i="17"/>
  <c r="G48" i="17"/>
  <c r="G49" i="17" s="1"/>
  <c r="H47" i="17"/>
  <c r="H41" i="17"/>
  <c r="H33" i="17"/>
  <c r="H29" i="17"/>
  <c r="H22" i="17"/>
  <c r="H48" i="17" s="1"/>
  <c r="H49" i="17" s="1"/>
  <c r="I47" i="17"/>
  <c r="I41" i="17"/>
  <c r="I33" i="17"/>
  <c r="I29" i="17"/>
  <c r="I22" i="17"/>
  <c r="I48" i="17"/>
  <c r="I49" i="17" s="1"/>
  <c r="J47" i="17"/>
  <c r="J48" i="17" s="1"/>
  <c r="J49" i="17" s="1"/>
  <c r="J41" i="17"/>
  <c r="J33" i="17"/>
  <c r="J29" i="17"/>
  <c r="J22" i="17"/>
  <c r="E47" i="17"/>
  <c r="E41" i="17"/>
  <c r="E48" i="17" s="1"/>
  <c r="E49" i="17" s="1"/>
  <c r="E50" i="17" s="1"/>
  <c r="E33" i="17"/>
  <c r="E29" i="17"/>
  <c r="E22" i="17"/>
  <c r="E35" i="15"/>
  <c r="E18" i="15"/>
  <c r="F41" i="15"/>
  <c r="G41" i="15"/>
  <c r="H41" i="15"/>
  <c r="I41" i="15"/>
  <c r="J41" i="15"/>
  <c r="E41" i="15"/>
  <c r="E22" i="15"/>
  <c r="E42" i="15" s="1"/>
  <c r="E43" i="15" s="1"/>
  <c r="E44" i="15" s="1"/>
  <c r="F35" i="15"/>
  <c r="G35" i="15"/>
  <c r="H35" i="15"/>
  <c r="I35" i="15"/>
  <c r="J35" i="15"/>
  <c r="F22" i="15"/>
  <c r="G22" i="15"/>
  <c r="H22" i="15"/>
  <c r="I22" i="15"/>
  <c r="I42" i="15" s="1"/>
  <c r="J22" i="15"/>
  <c r="F50" i="14"/>
  <c r="E50" i="14"/>
  <c r="G50" i="14"/>
  <c r="H50" i="14"/>
  <c r="I50" i="14"/>
  <c r="J50" i="14"/>
  <c r="E41" i="14"/>
  <c r="E67" i="14" s="1"/>
  <c r="E68" i="14" s="1"/>
  <c r="E69" i="14" s="1"/>
  <c r="E66" i="14"/>
  <c r="E25" i="14"/>
  <c r="E45" i="14"/>
  <c r="F66" i="14"/>
  <c r="G66" i="14"/>
  <c r="H66" i="14"/>
  <c r="I66" i="14"/>
  <c r="I67" i="14" s="1"/>
  <c r="J66" i="14"/>
  <c r="F45" i="14"/>
  <c r="G45" i="14"/>
  <c r="H45" i="14"/>
  <c r="I45" i="14"/>
  <c r="J45" i="14"/>
  <c r="F41" i="14"/>
  <c r="G41" i="14"/>
  <c r="H41" i="14"/>
  <c r="I41" i="14"/>
  <c r="J41" i="14"/>
  <c r="J25" i="14"/>
  <c r="J67" i="14" s="1"/>
  <c r="F25" i="14"/>
  <c r="F67" i="14" s="1"/>
  <c r="G25" i="14"/>
  <c r="H25" i="14"/>
  <c r="H67" i="14" s="1"/>
  <c r="I25" i="14"/>
  <c r="E34" i="20"/>
  <c r="E38" i="20"/>
  <c r="E39" i="20"/>
  <c r="F34" i="20"/>
  <c r="F38" i="20"/>
  <c r="F39" i="20" s="1"/>
  <c r="G34" i="20"/>
  <c r="G39" i="20" s="1"/>
  <c r="G38" i="20"/>
  <c r="H34" i="20"/>
  <c r="I34" i="20"/>
  <c r="I39" i="20" s="1"/>
  <c r="J34" i="20"/>
  <c r="J38" i="20"/>
  <c r="J39" i="20" s="1"/>
  <c r="H38" i="20"/>
  <c r="H39" i="20" s="1"/>
  <c r="I38" i="20"/>
  <c r="G67" i="14"/>
  <c r="E40" i="20"/>
  <c r="E41" i="20" s="1"/>
  <c r="E38" i="5"/>
  <c r="E31" i="5"/>
  <c r="E26" i="5"/>
  <c r="E22" i="5"/>
  <c r="E39" i="5"/>
  <c r="E40" i="5" s="1"/>
  <c r="E41" i="5" s="1"/>
  <c r="F38" i="5"/>
  <c r="F31" i="5"/>
  <c r="F39" i="5" s="1"/>
  <c r="F26" i="5"/>
  <c r="F22" i="5"/>
  <c r="G38" i="5"/>
  <c r="G39" i="5" s="1"/>
  <c r="G31" i="5"/>
  <c r="G26" i="5"/>
  <c r="G22" i="5"/>
  <c r="H38" i="5"/>
  <c r="H31" i="5"/>
  <c r="H39" i="5" s="1"/>
  <c r="H26" i="5"/>
  <c r="H22" i="5"/>
  <c r="I38" i="5"/>
  <c r="I39" i="5" s="1"/>
  <c r="I31" i="5"/>
  <c r="I26" i="5"/>
  <c r="I22" i="5"/>
  <c r="J38" i="5"/>
  <c r="J39" i="5" s="1"/>
  <c r="J31" i="5"/>
  <c r="J26" i="5"/>
  <c r="J22" i="5"/>
  <c r="E30" i="4"/>
  <c r="E43" i="4" s="1"/>
  <c r="E44" i="4" s="1"/>
  <c r="E45" i="4" s="1"/>
  <c r="E37" i="4"/>
  <c r="E41" i="4"/>
  <c r="F30" i="4"/>
  <c r="F43" i="4" s="1"/>
  <c r="F37" i="4"/>
  <c r="F41" i="4"/>
  <c r="G30" i="4"/>
  <c r="G43" i="4" s="1"/>
  <c r="G37" i="4"/>
  <c r="G41" i="4"/>
  <c r="H30" i="4"/>
  <c r="H43" i="4" s="1"/>
  <c r="H37" i="4"/>
  <c r="H41" i="4"/>
  <c r="I30" i="4"/>
  <c r="I43" i="4" s="1"/>
  <c r="I37" i="4"/>
  <c r="I41" i="4"/>
  <c r="J30" i="4"/>
  <c r="J43" i="4" s="1"/>
  <c r="J37" i="4"/>
  <c r="J41" i="4"/>
  <c r="E31" i="19"/>
  <c r="D31" i="19"/>
  <c r="E49" i="18"/>
  <c r="F49" i="18"/>
  <c r="G49" i="18"/>
  <c r="H49" i="18"/>
  <c r="I49" i="18"/>
  <c r="J49" i="18"/>
  <c r="D49" i="18"/>
  <c r="D42" i="18"/>
  <c r="D35" i="18"/>
  <c r="D50" i="18" s="1"/>
  <c r="E35" i="18"/>
  <c r="E50" i="18" s="1"/>
  <c r="J42" i="18"/>
  <c r="I42" i="18"/>
  <c r="H42" i="18"/>
  <c r="G42" i="18"/>
  <c r="G50" i="18" s="1"/>
  <c r="F42" i="18"/>
  <c r="E42" i="18"/>
  <c r="J35" i="18"/>
  <c r="I35" i="18"/>
  <c r="I50" i="18" s="1"/>
  <c r="H35" i="18"/>
  <c r="G35" i="18"/>
  <c r="F35" i="18"/>
  <c r="H50" i="18"/>
  <c r="F50" i="18"/>
  <c r="J50" i="18"/>
  <c r="E77" i="13"/>
  <c r="F18" i="15"/>
  <c r="F42" i="15"/>
  <c r="G18" i="15"/>
  <c r="G42" i="15"/>
  <c r="H18" i="15"/>
  <c r="H42" i="15"/>
  <c r="I18" i="15"/>
  <c r="J18" i="15"/>
  <c r="J42" i="15"/>
  <c r="F83" i="13"/>
  <c r="G83" i="13"/>
  <c r="G84" i="13" s="1"/>
  <c r="G85" i="13" s="1"/>
  <c r="G77" i="13"/>
  <c r="G69" i="13"/>
  <c r="G65" i="13"/>
  <c r="G58" i="13"/>
  <c r="H83" i="13"/>
  <c r="H84" i="13" s="1"/>
  <c r="H77" i="13"/>
  <c r="H69" i="13"/>
  <c r="H65" i="13"/>
  <c r="H58" i="13"/>
  <c r="I83" i="13"/>
  <c r="J83" i="13"/>
  <c r="F77" i="13"/>
  <c r="F69" i="13"/>
  <c r="F65" i="13"/>
  <c r="F58" i="13"/>
  <c r="F84" i="13"/>
  <c r="I77" i="13"/>
  <c r="J77" i="13"/>
  <c r="J69" i="13"/>
  <c r="J65" i="13"/>
  <c r="J58" i="13"/>
  <c r="J84" i="13"/>
  <c r="I69" i="13"/>
  <c r="I84" i="13" s="1"/>
  <c r="I85" i="13" s="1"/>
  <c r="I65" i="13"/>
  <c r="I58" i="13"/>
  <c r="F48" i="13"/>
  <c r="F42" i="13"/>
  <c r="F34" i="13"/>
  <c r="F30" i="13"/>
  <c r="F23" i="13"/>
  <c r="F49" i="13"/>
  <c r="G48" i="13"/>
  <c r="H48" i="13"/>
  <c r="I48" i="13"/>
  <c r="I42" i="13"/>
  <c r="I34" i="13"/>
  <c r="I30" i="13"/>
  <c r="I23" i="13"/>
  <c r="I49" i="13"/>
  <c r="J48" i="13"/>
  <c r="J42" i="13"/>
  <c r="J34" i="13"/>
  <c r="J30" i="13"/>
  <c r="J23" i="13"/>
  <c r="J49" i="13"/>
  <c r="G42" i="13"/>
  <c r="H42" i="13"/>
  <c r="H49" i="13" s="1"/>
  <c r="H34" i="13"/>
  <c r="H30" i="13"/>
  <c r="H23" i="13"/>
  <c r="G34" i="13"/>
  <c r="G30" i="13"/>
  <c r="G23" i="13"/>
  <c r="G49" i="13"/>
  <c r="E20" i="12"/>
  <c r="E26" i="12"/>
  <c r="E27" i="12" s="1"/>
  <c r="E28" i="12" s="1"/>
  <c r="E29" i="12" s="1"/>
  <c r="F20" i="12"/>
  <c r="F27" i="12" s="1"/>
  <c r="G20" i="12"/>
  <c r="G27" i="12" s="1"/>
  <c r="H20" i="12"/>
  <c r="H27" i="12" s="1"/>
  <c r="I20" i="12"/>
  <c r="I26" i="12"/>
  <c r="I27" i="12" s="1"/>
  <c r="J20" i="12"/>
  <c r="J26" i="12"/>
  <c r="J27" i="12"/>
  <c r="F26" i="12"/>
  <c r="G26" i="12"/>
  <c r="H26" i="12"/>
  <c r="F23" i="11"/>
  <c r="F32" i="11"/>
  <c r="F33" i="11" s="1"/>
  <c r="G23" i="11"/>
  <c r="G33" i="11" s="1"/>
  <c r="G32" i="11"/>
  <c r="H23" i="11"/>
  <c r="I23" i="11"/>
  <c r="J23" i="11"/>
  <c r="H32" i="11"/>
  <c r="H33" i="11" s="1"/>
  <c r="I32" i="11"/>
  <c r="J32" i="11"/>
  <c r="J33" i="11" s="1"/>
  <c r="E18" i="10"/>
  <c r="E23" i="10" s="1"/>
  <c r="E24" i="10" s="1"/>
  <c r="E25" i="10" s="1"/>
  <c r="E22" i="10"/>
  <c r="E30" i="8"/>
  <c r="E31" i="8" s="1"/>
  <c r="E32" i="8" s="1"/>
  <c r="E33" i="8" s="1"/>
  <c r="E22" i="8"/>
  <c r="E21" i="9"/>
  <c r="E28" i="9"/>
  <c r="E29" i="9" s="1"/>
  <c r="E30" i="9" s="1"/>
  <c r="E31" i="9" s="1"/>
  <c r="F18" i="10"/>
  <c r="F22" i="10"/>
  <c r="F23" i="10"/>
  <c r="G18" i="10"/>
  <c r="G22" i="10"/>
  <c r="G23" i="10" s="1"/>
  <c r="H18" i="10"/>
  <c r="H23" i="10" s="1"/>
  <c r="H22" i="10"/>
  <c r="I18" i="10"/>
  <c r="I22" i="10"/>
  <c r="I23" i="10" s="1"/>
  <c r="J18" i="10"/>
  <c r="J22" i="10"/>
  <c r="J23" i="10"/>
  <c r="F21" i="9"/>
  <c r="F28" i="9"/>
  <c r="F29" i="9" s="1"/>
  <c r="G21" i="9"/>
  <c r="G28" i="9"/>
  <c r="G29" i="9"/>
  <c r="H21" i="9"/>
  <c r="H29" i="9" s="1"/>
  <c r="H28" i="9"/>
  <c r="I21" i="9"/>
  <c r="I28" i="9"/>
  <c r="I29" i="9"/>
  <c r="J21" i="9"/>
  <c r="J28" i="9"/>
  <c r="J29" i="9" s="1"/>
  <c r="F16" i="6"/>
  <c r="F28" i="6" s="1"/>
  <c r="G16" i="6"/>
  <c r="H16" i="6"/>
  <c r="I16" i="6"/>
  <c r="J16" i="6"/>
  <c r="F23" i="6"/>
  <c r="G23" i="6"/>
  <c r="G28" i="6" s="1"/>
  <c r="H23" i="6"/>
  <c r="I23" i="6"/>
  <c r="I28" i="6" s="1"/>
  <c r="J23" i="6"/>
  <c r="E25" i="6"/>
  <c r="E27" i="6"/>
  <c r="F25" i="6"/>
  <c r="G25" i="6"/>
  <c r="H25" i="6"/>
  <c r="I25" i="6"/>
  <c r="J25" i="6"/>
  <c r="J28" i="6" s="1"/>
  <c r="F27" i="6"/>
  <c r="G27" i="6"/>
  <c r="H27" i="6"/>
  <c r="I27" i="6"/>
  <c r="J27" i="6"/>
  <c r="H28" i="6"/>
  <c r="F22" i="8"/>
  <c r="F31" i="8" s="1"/>
  <c r="G22" i="8"/>
  <c r="H22" i="8"/>
  <c r="I22" i="8"/>
  <c r="I31" i="8" s="1"/>
  <c r="J22" i="8"/>
  <c r="J31" i="8"/>
  <c r="G31" i="8"/>
  <c r="H31" i="8"/>
  <c r="E83" i="13"/>
  <c r="E69" i="13"/>
  <c r="E65" i="13"/>
  <c r="E58" i="13"/>
  <c r="E84" i="13"/>
  <c r="E48" i="13"/>
  <c r="E49" i="13" s="1"/>
  <c r="E42" i="13"/>
  <c r="E34" i="13"/>
  <c r="E30" i="13"/>
  <c r="E23" i="13"/>
  <c r="J85" i="13"/>
  <c r="F85" i="13"/>
  <c r="I33" i="11"/>
  <c r="E33" i="11"/>
  <c r="E34" i="11" s="1"/>
  <c r="E35" i="11" s="1"/>
  <c r="E23" i="6"/>
  <c r="E16" i="6"/>
  <c r="E28" i="6" s="1"/>
  <c r="D17" i="2"/>
  <c r="D65" i="2"/>
  <c r="D61" i="2"/>
  <c r="E29" i="6" l="1"/>
  <c r="E30" i="6"/>
  <c r="E85" i="13"/>
  <c r="E86" i="13" s="1"/>
  <c r="E87" i="13" s="1"/>
  <c r="H85" i="13"/>
</calcChain>
</file>

<file path=xl/sharedStrings.xml><?xml version="1.0" encoding="utf-8"?>
<sst xmlns="http://schemas.openxmlformats.org/spreadsheetml/2006/main" count="1302" uniqueCount="422">
  <si>
    <t>RENCANA PEMBANGUNAN JANGKA MENENGAH NASIONAL/DAERAH</t>
  </si>
  <si>
    <t>BBWS/BWS</t>
  </si>
  <si>
    <t>PROVINSI</t>
  </si>
  <si>
    <t>KABUPATEN</t>
  </si>
  <si>
    <t>BIDANG PERTANIAN</t>
  </si>
  <si>
    <t>:</t>
  </si>
  <si>
    <t>WAKTU PENGISIAN (d/m/y)</t>
  </si>
  <si>
    <t>I. VISI:</t>
  </si>
  <si>
    <t>II. MISI:</t>
  </si>
  <si>
    <t>III. TUJUAN:</t>
  </si>
  <si>
    <t>IV. SASARAN:</t>
  </si>
  <si>
    <t>Catatan: Halaman isian dapat ditambahkan</t>
  </si>
  <si>
    <t>RENCANA PENGEMBANGAN DAN PENGELOLAAN IRIGASI</t>
  </si>
  <si>
    <t>No</t>
  </si>
  <si>
    <t>NO</t>
  </si>
  <si>
    <t>INFORMASI UMUM</t>
  </si>
  <si>
    <t>URAIAN INFORMASI</t>
  </si>
  <si>
    <t>KONDISI SAAT INI</t>
  </si>
  <si>
    <t>I</t>
  </si>
  <si>
    <t>KONDISI UMUM PERTANIAN</t>
  </si>
  <si>
    <t>II</t>
  </si>
  <si>
    <t>IKHTISAR UMUM DAERAH IRIGASI</t>
  </si>
  <si>
    <t>DI &lt; 1.000 Ha</t>
  </si>
  <si>
    <t>DI 1.000 Ha - 3.000 Ha</t>
  </si>
  <si>
    <t>DI &gt; 3.000 Ha</t>
  </si>
  <si>
    <t>III</t>
  </si>
  <si>
    <t>Nomor</t>
  </si>
  <si>
    <t>Tanggal</t>
  </si>
  <si>
    <t>IV</t>
  </si>
  <si>
    <t>KOMISI IRIGASI</t>
  </si>
  <si>
    <t>SK Kepala Daerah - Pembentukan Komisi Irigasi</t>
  </si>
  <si>
    <t>Wakil Instansi Pemerintah</t>
  </si>
  <si>
    <t>Wakil P3A/GP3A/IP3A</t>
  </si>
  <si>
    <t>V</t>
  </si>
  <si>
    <t>P3A</t>
  </si>
  <si>
    <t>Jumlah Yang Sudah Dibentuk</t>
  </si>
  <si>
    <t>Akte Notaris</t>
  </si>
  <si>
    <t>Terdaftar di Pengadilan Negeri</t>
  </si>
  <si>
    <t>GP3A</t>
  </si>
  <si>
    <t>IP3A</t>
  </si>
  <si>
    <t xml:space="preserve">Sawah irigasi (Teknis) </t>
  </si>
  <si>
    <t>Sawah irigasi (Semi Teknis)</t>
  </si>
  <si>
    <t>Sawah irigasi (Sederhana)</t>
  </si>
  <si>
    <t>Sawah tadah hujan</t>
  </si>
  <si>
    <t>a</t>
  </si>
  <si>
    <t>b</t>
  </si>
  <si>
    <t>c</t>
  </si>
  <si>
    <t>d</t>
  </si>
  <si>
    <t>Ha</t>
  </si>
  <si>
    <t>Produktivitas padi rata-rata/ha dari sawah irigasi</t>
  </si>
  <si>
    <t>Jumlah Poktan yang sudah dibentuk</t>
  </si>
  <si>
    <t>Jumlah anggota Poktan</t>
  </si>
  <si>
    <t>Jumlah Poktan yang sudah disyahkan</t>
  </si>
  <si>
    <t>Unit</t>
  </si>
  <si>
    <t>Orang</t>
  </si>
  <si>
    <t>Kelompok Tani</t>
  </si>
  <si>
    <t>Poktan (Kelompok Tani)</t>
  </si>
  <si>
    <t>Gapoktan (Gabungan Kelompok Tani)</t>
  </si>
  <si>
    <t>Jumlah Gapoktan yang sudah dibentuk</t>
  </si>
  <si>
    <t>Jumlah Gapoktan yang sudah disyahkan</t>
  </si>
  <si>
    <t>Jumlah anggota Gapoktan</t>
  </si>
  <si>
    <t>Jumlah DI</t>
  </si>
  <si>
    <t>Total Luas (Ha)</t>
  </si>
  <si>
    <t>DI</t>
  </si>
  <si>
    <t>POTENSIAL</t>
  </si>
  <si>
    <t>FUNGSIONAL</t>
  </si>
  <si>
    <t>Total</t>
  </si>
  <si>
    <t>PERDA IRIGASI</t>
  </si>
  <si>
    <t>Ada</t>
  </si>
  <si>
    <t>Tidak Ada</t>
  </si>
  <si>
    <t>Ketersediaan Perda Irigasi *)</t>
  </si>
  <si>
    <t>Catatan *): beri tanda (x) yang sesuai dalam kotak yang tersedia</t>
  </si>
  <si>
    <t>Data Terpilah Keanggotaan KOMIR:</t>
  </si>
  <si>
    <t>Laki-Laki</t>
  </si>
  <si>
    <t>Perempuan</t>
  </si>
  <si>
    <t>Keanggotaan Komisi Irigasi</t>
  </si>
  <si>
    <t>Luas total areal pertanian</t>
  </si>
  <si>
    <t>Status Hukum</t>
  </si>
  <si>
    <t>SK Kepala Daerah (Minimal Kepala Desa)</t>
  </si>
  <si>
    <t>Ton/Ha (GKG)</t>
  </si>
  <si>
    <t>REKAPITULASI RENCANA PENGEMBANGAN DAN PENGELOLAAN IRIGASI (RP2I)</t>
  </si>
  <si>
    <t>Uraian Kegiatan</t>
  </si>
  <si>
    <t>Perincian Alokasi Biaya per Tahun (Rp)</t>
  </si>
  <si>
    <t>Total Alokasi Biaya (Rp)</t>
  </si>
  <si>
    <t>Tahun ke 1 (Satu)</t>
  </si>
  <si>
    <t>Tahun ke 2 (Dua)</t>
  </si>
  <si>
    <t>Tahun ke 3 (Tiga)</t>
  </si>
  <si>
    <t>Tahun ke 4 (Empat)</t>
  </si>
  <si>
    <t>Tahun ke 5 (Lima)</t>
  </si>
  <si>
    <t>Keterangan</t>
  </si>
  <si>
    <t>A</t>
  </si>
  <si>
    <t>RENCANA PENGEMBANGAN IRIGASI</t>
  </si>
  <si>
    <t>B</t>
  </si>
  <si>
    <t>RENCANA PENGELOLAAN IRIGASI</t>
  </si>
  <si>
    <t>................, ......../........./............</t>
  </si>
  <si>
    <t>Yang Menyusun</t>
  </si>
  <si>
    <t>(...............................................................)</t>
  </si>
  <si>
    <t>NIP:</t>
  </si>
  <si>
    <t>Mengetahui</t>
  </si>
  <si>
    <t>(....................................................................)</t>
  </si>
  <si>
    <t>Total A</t>
  </si>
  <si>
    <t>Total B</t>
  </si>
  <si>
    <t>Total = Total A + Total B</t>
  </si>
  <si>
    <t>Sebutan:</t>
  </si>
  <si>
    <t>Dibulatkan:</t>
  </si>
  <si>
    <t>BIDANG PEKERJAAN UMUM DAN PERUMAHAN RAKYAT</t>
  </si>
  <si>
    <t>Pembangunan Jaringan Irigasi Baru</t>
  </si>
  <si>
    <t>Peningkatan Jaringan Irigasi</t>
  </si>
  <si>
    <t>Sosialisasi &amp; Konsultansi Publik</t>
  </si>
  <si>
    <t>SID</t>
  </si>
  <si>
    <t>Pengadaaan Tanah</t>
  </si>
  <si>
    <t>Pelaksanaan Konstruksi</t>
  </si>
  <si>
    <t>Persiapan Operasi &amp; Pemeliharaan</t>
  </si>
  <si>
    <t>Modernisasi Irigasi</t>
  </si>
  <si>
    <t>Operasi Jaringan Irigasi</t>
  </si>
  <si>
    <t>Pemeliharaan Jaringan Irigasi</t>
  </si>
  <si>
    <t>Pengamanan Jaringan Irigasi</t>
  </si>
  <si>
    <t>Rehabilitasi Jaringan Irigasi</t>
  </si>
  <si>
    <t>Kode Form</t>
  </si>
  <si>
    <t>PU-01</t>
  </si>
  <si>
    <t>PU-02</t>
  </si>
  <si>
    <t>PU-03</t>
  </si>
  <si>
    <t>PU-04</t>
  </si>
  <si>
    <t>PU-05</t>
  </si>
  <si>
    <t>PU-06</t>
  </si>
  <si>
    <t>PU-07</t>
  </si>
  <si>
    <t>PU-08</t>
  </si>
  <si>
    <t>PU-09</t>
  </si>
  <si>
    <t>PU-10</t>
  </si>
  <si>
    <t>BIDANG BAPPEDA</t>
  </si>
  <si>
    <t>A.1</t>
  </si>
  <si>
    <t>A.2</t>
  </si>
  <si>
    <t>Total A.1</t>
  </si>
  <si>
    <t>Total A.2</t>
  </si>
  <si>
    <t>Total II</t>
  </si>
  <si>
    <t>Total III</t>
  </si>
  <si>
    <t>Total = Total A1 + A2 + II + III</t>
  </si>
  <si>
    <t>Penetapan &amp; Sosialisasi Perda ttg PPSI</t>
  </si>
  <si>
    <t>Pelatihan Unsur KPI</t>
  </si>
  <si>
    <t>Penetapan RP2I dengan SK Bupati</t>
  </si>
  <si>
    <t>Pelaksanaan evaluasi KPI</t>
  </si>
  <si>
    <t>Gaji KTPM</t>
  </si>
  <si>
    <t>Gaji TPM</t>
  </si>
  <si>
    <t>PELATIHAN DAN PENYUSUNAN PSETK</t>
  </si>
  <si>
    <t>PEMBERDAYAAN TPM</t>
  </si>
  <si>
    <t>Pelatihan KTPM &amp; TPM</t>
  </si>
  <si>
    <t>C</t>
  </si>
  <si>
    <t>Total C</t>
  </si>
  <si>
    <t>Total = Total A + B + C</t>
  </si>
  <si>
    <t>Penguatan KPI</t>
  </si>
  <si>
    <t>PEMBERDAYAAN KPI</t>
  </si>
  <si>
    <t>Pengadaan PPL</t>
  </si>
  <si>
    <t>Pengadaan peralatan kerja PPL</t>
  </si>
  <si>
    <t>Pemberdayaan Poktan &amp; Gapoktan</t>
  </si>
  <si>
    <t xml:space="preserve">Pengembangan pertanian </t>
  </si>
  <si>
    <t>Pembentukan Poktan</t>
  </si>
  <si>
    <t>Pembentukan Gapoktan</t>
  </si>
  <si>
    <t>Pelatihan Poktan &amp; Gapoktan</t>
  </si>
  <si>
    <t>Pelatihan peningkatan kapasitas PPL</t>
  </si>
  <si>
    <t>PENINGKATAN PENDAPATAN USAHA TANI</t>
  </si>
  <si>
    <t>Penyusunan Rencana Tata Tanam Global</t>
  </si>
  <si>
    <t>Fasilitasi akses informasi &amp; kredit pertanian</t>
  </si>
  <si>
    <t>Bantuan teknis sistem stimulan (benih, pupuk, dll)</t>
  </si>
  <si>
    <t>Bantuan teknis prasarana usaha tani</t>
  </si>
  <si>
    <t>D</t>
  </si>
  <si>
    <t>JAMINAN KEBERLANJUTAN PERTANIAN</t>
  </si>
  <si>
    <t>Peningkatan daya guna lahan dan air</t>
  </si>
  <si>
    <t>Penegakan hukum untuk mencegah alih fungsi lahan</t>
  </si>
  <si>
    <t>Melaksanakan usaha tani hemat air</t>
  </si>
  <si>
    <t>Melaksanakan gerakan hemat air</t>
  </si>
  <si>
    <t>Total D</t>
  </si>
  <si>
    <t>Total = Total A + B + C + D</t>
  </si>
  <si>
    <t>Sosialisasi Perda PPSI (Irigasi)</t>
  </si>
  <si>
    <t>Form</t>
  </si>
  <si>
    <t>: PU-01</t>
  </si>
  <si>
    <t>Pekerjaan</t>
  </si>
  <si>
    <t>Sub Pekerjaan</t>
  </si>
  <si>
    <t>: -</t>
  </si>
  <si>
    <t>: Rehabilitasi Jaringan Irigasi</t>
  </si>
  <si>
    <t>: PU-08</t>
  </si>
  <si>
    <t>: Pemeliharaan Jaringan Irigasi</t>
  </si>
  <si>
    <t>: PU-07</t>
  </si>
  <si>
    <t>: Operasi Jaringan Irigasi</t>
  </si>
  <si>
    <t>: PU-06</t>
  </si>
  <si>
    <t>: Modernisasi Irigasi</t>
  </si>
  <si>
    <t>: PU-05</t>
  </si>
  <si>
    <t>: Pembangunan Jaringan Irigasi Baru  &amp; Peningkatan Jaringan Irigasi</t>
  </si>
  <si>
    <t>: Persiapan Operasi &amp; Pemeliharaan</t>
  </si>
  <si>
    <t>: PU-04</t>
  </si>
  <si>
    <t>: Pembangunan Jaringan Irigasi Baru &amp; Peningkatan Jaringan Irigasi</t>
  </si>
  <si>
    <t>: Pelaksanaan Konstruksi</t>
  </si>
  <si>
    <t>: PU-03</t>
  </si>
  <si>
    <t>: Pengadaan Tanah</t>
  </si>
  <si>
    <t>: PU-02</t>
  </si>
  <si>
    <t>: Survei, Investigasi dan Disain (SID)</t>
  </si>
  <si>
    <t>Total = Total A + B</t>
  </si>
  <si>
    <t>Sosialisasi</t>
  </si>
  <si>
    <t>Penyiapan materi dan persiapan sosialisasi</t>
  </si>
  <si>
    <t>Pelaksanaan sosialisasi</t>
  </si>
  <si>
    <t>Penyiapan materi dan persiapan konsultansi publik</t>
  </si>
  <si>
    <t>Konsultasi Publik</t>
  </si>
  <si>
    <t>Penyiapan materi dan persiapan konsultasi publik</t>
  </si>
  <si>
    <t>Pelaksanaan konsultasi publik</t>
  </si>
  <si>
    <t>PEMBANGUNAN JARINGAN IRIGASI BARU</t>
  </si>
  <si>
    <t>PENINGKATAN JARINGAN IRIGASI</t>
  </si>
  <si>
    <t>Pelaksanaan survei partisipatif</t>
  </si>
  <si>
    <t>Disain partisipatif jaringan irigasi</t>
  </si>
  <si>
    <t>Sosialisasi hasil disain partisipatif</t>
  </si>
  <si>
    <t>Finalisasi disain partisipatif</t>
  </si>
  <si>
    <t>Alokasi anggaran pengadaan tanah</t>
  </si>
  <si>
    <t>Sumbangan masyarakat atas tanah</t>
  </si>
  <si>
    <t>Pelaksanaan konstruksi secara swakelola</t>
  </si>
  <si>
    <t>Pelaksanaan screening safeguards</t>
  </si>
  <si>
    <t>Penyiapan dokumen lingkungan</t>
  </si>
  <si>
    <t>Pelaksanaan konstruksi secara kontraktual</t>
  </si>
  <si>
    <t>Penyiapan manual OP</t>
  </si>
  <si>
    <t>Pelaksanaan uji pengaliran secara partisipatif</t>
  </si>
  <si>
    <t>Penyesuaian manual OP secara partisipatif</t>
  </si>
  <si>
    <t>Rekomendasi pelaksanaan OP</t>
  </si>
  <si>
    <t>Pembentukan Tim Audit Kesiapan OP</t>
  </si>
  <si>
    <t>Penyiapan Asbuilt Drawing</t>
  </si>
  <si>
    <t>Pelaksanaan PHO &amp; FHO</t>
  </si>
  <si>
    <t>Sosialisasi &amp; Konsultasi Publik</t>
  </si>
  <si>
    <t>: Sosialisasi &amp; Konsultasi Publik</t>
  </si>
  <si>
    <t>Survei, Investigasi dan Disain</t>
  </si>
  <si>
    <t>Pengadaan Tanah</t>
  </si>
  <si>
    <t>Total 1</t>
  </si>
  <si>
    <t>Total 2</t>
  </si>
  <si>
    <t>Total 3</t>
  </si>
  <si>
    <t>Total 4</t>
  </si>
  <si>
    <t>Total 5</t>
  </si>
  <si>
    <t>Total A = Total 1 + 2 + 3 + 4 + 5</t>
  </si>
  <si>
    <t>Total B = Total 1 + 2 + 3 + 4 + 5</t>
  </si>
  <si>
    <t>Total Akhir</t>
  </si>
  <si>
    <t>Pengadaan fasilitas OP</t>
  </si>
  <si>
    <t>RENCANA PENGEMBANGAN DAN PENGELOLAAN IRIGASI (RP2I)</t>
  </si>
  <si>
    <t>JADWAL PELAKSANAAN RP2I PER DAERAH IRIGASI (DI)</t>
  </si>
  <si>
    <t>Jadwal Pelaksanaan RP2I per Daerah Irigasi (DI)</t>
  </si>
  <si>
    <t>Nama DI</t>
  </si>
  <si>
    <t>KEWENANGAN PUSAT</t>
  </si>
  <si>
    <t>dst</t>
  </si>
  <si>
    <t>Jumlah</t>
  </si>
  <si>
    <t>Luas DI (Ha)</t>
  </si>
  <si>
    <t>KEWENANGAN PROVINSI</t>
  </si>
  <si>
    <t>KEWENANGAN KABUPATEN/KOTA</t>
  </si>
  <si>
    <t>DI A</t>
  </si>
  <si>
    <t>DI B</t>
  </si>
  <si>
    <t>DI C</t>
  </si>
  <si>
    <t>DI D</t>
  </si>
  <si>
    <t>DI E</t>
  </si>
  <si>
    <t>DI F</t>
  </si>
  <si>
    <t>DI G</t>
  </si>
  <si>
    <t>DI H</t>
  </si>
  <si>
    <t>DI I</t>
  </si>
  <si>
    <t>DI J</t>
  </si>
  <si>
    <t>DI K</t>
  </si>
  <si>
    <t>DI L</t>
  </si>
  <si>
    <r>
      <t xml:space="preserve">KEWENANGAN PUSAT - </t>
    </r>
    <r>
      <rPr>
        <b/>
        <i/>
        <sz val="11"/>
        <color theme="1"/>
        <rFont val="Calibri"/>
        <family val="2"/>
        <scheme val="minor"/>
      </rPr>
      <t>Contoh</t>
    </r>
  </si>
  <si>
    <t>Catatan:</t>
  </si>
  <si>
    <t xml:space="preserve">Misalnya: RP2I Kewenangan Pusat, maka DI yang diisi adalah DI Kewenangan Pusat saja. </t>
  </si>
  <si>
    <t>Kewenangan Provinsi &amp; Kabupaten/Kota dikosongkan atau tidak perlu diisi.</t>
  </si>
  <si>
    <t>Untuk A, B, &amp; C (DI Kewenangan) diisi per kewenangan.</t>
  </si>
  <si>
    <t>Misalnya: RP2I Kewenangan Pusat, maka DI yang diisi adalah DI Kewenangan Pusat saja. Kewenangan Provinsi &amp; Kabupaten/Kota dikosongkan atau tidak perlu diisi.</t>
  </si>
  <si>
    <t>LIST DAERAH IRIGASI (DI)</t>
  </si>
  <si>
    <t>Pemberdayaan P3A/GP3A/IP3A</t>
  </si>
  <si>
    <t>Pembentukan P3A</t>
  </si>
  <si>
    <t>Pembentukan GP3A</t>
  </si>
  <si>
    <t>Pembentukan IP3A</t>
  </si>
  <si>
    <t>Pelatihan P3A</t>
  </si>
  <si>
    <t>Pelatihan GP3A</t>
  </si>
  <si>
    <t>Pelatihan IP3A</t>
  </si>
  <si>
    <t>Penguatan Kapasitas Staf PU</t>
  </si>
  <si>
    <t>Pelatihan bagi staf PU tentang Modernisasi Irigasi</t>
  </si>
  <si>
    <t>Pelatihan staf PU tentang PROM</t>
  </si>
  <si>
    <t>Pelatihan staf PU tentang OP</t>
  </si>
  <si>
    <t>Pelatihan staf PU tentang SID Partisipatif</t>
  </si>
  <si>
    <t>Pelatihan staf PU tentang safeguards</t>
  </si>
  <si>
    <t>Pelatihan staf PU tentang Konstruksi Partisipatif</t>
  </si>
  <si>
    <t>Sosialisasi KPI termasuk RP2I</t>
  </si>
  <si>
    <t>Pelatihan staf PU tentang KPI termasuk RP2I</t>
  </si>
  <si>
    <t>Penyusunan Rencana PPSI (RP2I)</t>
  </si>
  <si>
    <t>Honorarium Tim Penyusunan RP2I di tingkat PU</t>
  </si>
  <si>
    <t>Honorarium Tim Penyusunan RP2I di tingkat Bappeda</t>
  </si>
  <si>
    <t>EVALUASI KINERJA P3A/GP3A/IP3A</t>
  </si>
  <si>
    <t xml:space="preserve">Pembentukan Tim Evaluasi </t>
  </si>
  <si>
    <t>Pelaksanaan Evaluasi Kinerja P3A/GP3A/IP3A</t>
  </si>
  <si>
    <t>Pelaksanaan staf PU tentang Evaluasi Kinerja P3A/GP3A/IP3A</t>
  </si>
  <si>
    <t>Pelatihan PSETK</t>
  </si>
  <si>
    <t>Pelaksanaan PSETK</t>
  </si>
  <si>
    <t>Pengadaan KTPM dan TPM</t>
  </si>
  <si>
    <t>Pembentukan &amp; penetapan SK Gubernur/Bupati ttg KOMIR</t>
  </si>
  <si>
    <t>Sosialisasi Dokumen RP2I</t>
  </si>
  <si>
    <t>Penyusunan &amp; konsultasi publik konsep SK Gubernur/Bupati</t>
  </si>
  <si>
    <t>Penetapan SK Gubernur/Bupati tentang KPI</t>
  </si>
  <si>
    <t>Sosialisasi SK Gubernur/Bupati tentang KPI</t>
  </si>
  <si>
    <t>Evaluasi kinerja KOMIR</t>
  </si>
  <si>
    <t>Evaluasi Kinerja PPSI</t>
  </si>
  <si>
    <t>Tenaga Pendamping Masyarakat (TPM)</t>
  </si>
  <si>
    <t>Penyiapan Kerangka Hukum untuk PPSI</t>
  </si>
  <si>
    <t>KOMIR (Komisi Irigasi)</t>
  </si>
  <si>
    <t>................, ......../........./..........</t>
  </si>
  <si>
    <t>(.............................................)</t>
  </si>
  <si>
    <t>Operasionalisasi unit PTGA - WRKMC</t>
  </si>
  <si>
    <t>MONITORING &amp; EVALUASI</t>
  </si>
  <si>
    <t>PERENCANAAN OPERASI JARINGAN IRIGASI</t>
  </si>
  <si>
    <t>PELAKSANAAN OPERASI JARINGAN IRIGASI</t>
  </si>
  <si>
    <t>Perencanaan penyediaan air tahunan</t>
  </si>
  <si>
    <t>Perencanaan Tata Tanam Tahunan (RTT)</t>
  </si>
  <si>
    <t>Pertemuan P3A/GP3A/IP3A tentang RTT</t>
  </si>
  <si>
    <t>Usulan RTT dari GP3A/IP3A kepada Juru/Pengamat dan dikoordinasikan dengan KOMIR</t>
  </si>
  <si>
    <t>Rapat koordinasi di tingkat KOMIR tentang RTT</t>
  </si>
  <si>
    <t>Sosialisasi hasil RTT kepada GP3A/IP3A lalu ke P3A</t>
  </si>
  <si>
    <t>Penetapan SK Gubernur/Bupati tentang RTT</t>
  </si>
  <si>
    <t>Perencanaan pembagian dan pemberian air tahunan</t>
  </si>
  <si>
    <t>Perencanaan pembagian dan pemberian air pada jaringan sekunder dan primer</t>
  </si>
  <si>
    <t>Laporan keadaan air dan tanaman</t>
  </si>
  <si>
    <t>Penentuan kebutuhan air di pintu pengambilan</t>
  </si>
  <si>
    <t>Pencatatan debit saluran</t>
  </si>
  <si>
    <t>Penetapan pembagian air pada jaringan sekunder dan primer</t>
  </si>
  <si>
    <t>Pencatatan debit sungai pada bangunan pengambilan</t>
  </si>
  <si>
    <t>Perhitungan faktor K</t>
  </si>
  <si>
    <t>Pencatatan realisasi luas tanam per DI</t>
  </si>
  <si>
    <t>Pencatatan realisasi luas tanam per Kabupaten/Kota</t>
  </si>
  <si>
    <t>Pencatatan realisasi luas tanam per Provinsi</t>
  </si>
  <si>
    <t>Pengoperasian bangunan pengatur irigasi</t>
  </si>
  <si>
    <t>Operasi bangunan pengambilan utama</t>
  </si>
  <si>
    <t>Operasi bangunan pembilas</t>
  </si>
  <si>
    <t>Operasi kantong lumpur</t>
  </si>
  <si>
    <t>Operasi bangunan pengelak (bendung tetap, bendung gerak, bendung gerak dengan pembilas sungai, bendung gerak tanpa pembilas sungai)</t>
  </si>
  <si>
    <t>PEMANFAATAN SUMBER AIR LAIN</t>
  </si>
  <si>
    <t>Pemanfaatan kembali air drainase</t>
  </si>
  <si>
    <t>Pemanfaatan air tanah (conjunctive use)</t>
  </si>
  <si>
    <t>Monitoring pelaksanaan operasi</t>
  </si>
  <si>
    <t>Kalibrasi alat ukur</t>
  </si>
  <si>
    <t>Total E</t>
  </si>
  <si>
    <t>E</t>
  </si>
  <si>
    <t>KELEMBAGAAN &amp; SUMBER DAYA MANUSIA</t>
  </si>
  <si>
    <t>Kebutuhan Kepala Ranting/Pengamat/UPTD/Cabang Dinas/Korwil</t>
  </si>
  <si>
    <t>Kebutuhan Sumber Daya Manusia</t>
  </si>
  <si>
    <t>Kebutuhan Mantri/Juru Pengairan</t>
  </si>
  <si>
    <t>Kebutuhan Petugas Operasi Bendung (OPB)</t>
  </si>
  <si>
    <t>Kebutuhan Petugas Pintu Air (PPA)</t>
  </si>
  <si>
    <t>Kebutuhan Fasilitas</t>
  </si>
  <si>
    <t>Rumah OP</t>
  </si>
  <si>
    <t>Sepeda</t>
  </si>
  <si>
    <t>Rumah dinas</t>
  </si>
  <si>
    <t>Mobil pick up</t>
  </si>
  <si>
    <t>Sepeda motor</t>
  </si>
  <si>
    <t>Alat komunikasi</t>
  </si>
  <si>
    <t>Peralatan dan perlengkapan OP</t>
  </si>
  <si>
    <t>Dan lain-lain</t>
  </si>
  <si>
    <t>INVENTARISASI JARINGAN IRIGASI</t>
  </si>
  <si>
    <t>PERENCANAAN PEMELIHARAAN JARINGAN IRIGASI</t>
  </si>
  <si>
    <t>PELAKSANAAN PEMELIHARAAN JARINGAN IRIGASI</t>
  </si>
  <si>
    <t>Penyusunan rencana pemeliharaan</t>
  </si>
  <si>
    <t>Nota Kesepakatan Kerjasama OP terkait pemeliharaan antara Pemerintah dan P3A</t>
  </si>
  <si>
    <t>Tindakan pencegahan</t>
  </si>
  <si>
    <t>Tindakan pengamanan</t>
  </si>
  <si>
    <t>Pengamanan jaringan irigasi</t>
  </si>
  <si>
    <t>Yang bersifat perawatan</t>
  </si>
  <si>
    <t>Yang bersifat perbaikan rutin</t>
  </si>
  <si>
    <t>Pemeliharaan berkala</t>
  </si>
  <si>
    <t>Pemeliharaan rutin</t>
  </si>
  <si>
    <t>Yang bersifat perbaikan</t>
  </si>
  <si>
    <t>Yang bersifat penggantian</t>
  </si>
  <si>
    <t>Penanggulangan/perbaikan darurat</t>
  </si>
  <si>
    <t>PEMANTAUAN, EVALUASI &amp; PELAPORAN PEMELIHARAAN JARINGAN IRIGASI</t>
  </si>
  <si>
    <t>Pemantauan dan evaluasi</t>
  </si>
  <si>
    <t>Pemantauan dan evaluasi kegiatan swakelola</t>
  </si>
  <si>
    <t>Pemantauan dan evaluasi kegiatan kontraktual</t>
  </si>
  <si>
    <t>Laporan kemajuan pelaksanaan</t>
  </si>
  <si>
    <t>Evaluasi kinerja sistem irigasi (IKSI)</t>
  </si>
  <si>
    <t>Pelaksanaan inventarisasi jaringan irigasi (PAI)</t>
  </si>
  <si>
    <t>Pelaksanaan inventarisasi aset pendukung irigasi (PAI)</t>
  </si>
  <si>
    <t>Total = Total 1 + 2 + 3 + 4 + 5</t>
  </si>
  <si>
    <t>Sumber: Permen PUPR No. 12/PRT/M/2015</t>
  </si>
  <si>
    <t>Sumber: Permen PUPR No. 30/PRT/M/2015</t>
  </si>
  <si>
    <t>Sumber: Permen PUPR No. 12/PRT/M/2015, Permen PUPR No. 23/PRT/M/2015</t>
  </si>
  <si>
    <t>Sumber: Permen PUPR No. 12/PRT/M/2015; Permen PUPR No. 30/PRT/M/2015</t>
  </si>
  <si>
    <t>PELAKSANAAN KPI BIDANG PU</t>
  </si>
  <si>
    <t>PU-KPI</t>
  </si>
  <si>
    <t>Pemberdayaan KPI</t>
  </si>
  <si>
    <t>Evaluasi kinerja P3A/GP3A/IP3A</t>
  </si>
  <si>
    <t>Rekap-PU</t>
  </si>
  <si>
    <t>Rekap-Bappeda</t>
  </si>
  <si>
    <t>Rekap-Pertanian</t>
  </si>
  <si>
    <t>Kewenangan Kabupaten</t>
  </si>
  <si>
    <t>Lintas Kabupaten</t>
  </si>
  <si>
    <t>Kewenangan Provinsi</t>
  </si>
  <si>
    <t>Kewenangan Pusat</t>
  </si>
  <si>
    <t>Lintas Provinsi</t>
  </si>
  <si>
    <t>Di</t>
  </si>
  <si>
    <t>BAKU</t>
  </si>
  <si>
    <t>Ketersediaan KOMIR</t>
  </si>
  <si>
    <t>Dlm Proses</t>
  </si>
  <si>
    <t>Catatan: beri tanda (x) yang sesuai dalam kotak yang tersedia</t>
  </si>
  <si>
    <t>1) PDAM</t>
  </si>
  <si>
    <t>2) Industri</t>
  </si>
  <si>
    <t>Wakil Pengguna Jaringan Irigasi</t>
  </si>
  <si>
    <t xml:space="preserve">3) Lain-lain </t>
  </si>
  <si>
    <t>STATUS P3A</t>
  </si>
  <si>
    <t>Jumlah yang Dibutuhkan</t>
  </si>
  <si>
    <t>Jenis Aktivitas</t>
  </si>
  <si>
    <t>Tahun Pelaksanaan</t>
  </si>
  <si>
    <t>Pelaksanaan supervisi</t>
  </si>
  <si>
    <t>RPJMN-D</t>
  </si>
  <si>
    <t>: Rekap-RP2I</t>
  </si>
  <si>
    <t>: Informasi-Umum</t>
  </si>
  <si>
    <t>: Rekap-PU</t>
  </si>
  <si>
    <t>: List Total DI</t>
  </si>
  <si>
    <t>: Jadwal RP2I per DI</t>
  </si>
  <si>
    <t>: PU-KPI</t>
  </si>
  <si>
    <t>: Rekap-Bappeda</t>
  </si>
  <si>
    <t>: Rekap-Pertanian</t>
  </si>
  <si>
    <t>(............................................)</t>
  </si>
  <si>
    <t>(...................................)</t>
  </si>
  <si>
    <t>BIDANG PEKERJAAN UMUM &amp; PERUMAHAN RAKYAT</t>
  </si>
  <si>
    <t xml:space="preserve">V. DETAIL PELAKSANAAN (RENCANA STRATEGIS) </t>
  </si>
  <si>
    <t>VISI, MISI, TUJUAN &amp; SASARAN (RPJMN/D)</t>
  </si>
  <si>
    <t>Penyusunan Rencana Tata Tanam Detail</t>
  </si>
  <si>
    <t>Menyusun mekanisme insentif/disinsentif alih fungsi lahan</t>
  </si>
  <si>
    <t>: PU-9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</si>
</sst>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6" fillId="0" borderId="0" applyFont="0" applyFill="0" applyBorder="0" applyAlignment="0" applyProtection="0"/>
  </cellStyleXfs>
  <cellXfs count="21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 applyAlignment="1">
      <alignment horizontal="center"/>
    </xf>
    <xf numFmtId="0" fontId="0" fillId="0" borderId="0" xfId="0" applyFill="1" applyBorder="1"/>
    <xf numFmtId="0" fontId="0" fillId="0" borderId="19" xfId="0" applyBorder="1"/>
    <xf numFmtId="0" fontId="0" fillId="0" borderId="13" xfId="0" applyFill="1" applyBorder="1"/>
    <xf numFmtId="0" fontId="0" fillId="0" borderId="13" xfId="0" applyBorder="1"/>
    <xf numFmtId="0" fontId="1" fillId="0" borderId="12" xfId="0" applyFont="1" applyBorder="1"/>
    <xf numFmtId="0" fontId="1" fillId="0" borderId="10" xfId="0" applyFont="1" applyBorder="1"/>
    <xf numFmtId="0" fontId="0" fillId="0" borderId="1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2" xfId="0" applyBorder="1" applyAlignment="1"/>
    <xf numFmtId="0" fontId="1" fillId="0" borderId="9" xfId="0" applyFont="1" applyBorder="1"/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/>
    <xf numFmtId="0" fontId="0" fillId="0" borderId="25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3" xfId="0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0" fillId="0" borderId="9" xfId="0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/>
    <xf numFmtId="0" fontId="1" fillId="0" borderId="2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/>
    <xf numFmtId="0" fontId="1" fillId="0" borderId="9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4" xfId="0" applyFont="1" applyBorder="1"/>
    <xf numFmtId="0" fontId="0" fillId="0" borderId="9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1" fillId="0" borderId="11" xfId="0" applyFont="1" applyBorder="1"/>
    <xf numFmtId="0" fontId="0" fillId="0" borderId="20" xfId="0" applyBorder="1" applyAlignment="1">
      <alignment horizontal="center" vertical="center"/>
    </xf>
    <xf numFmtId="0" fontId="1" fillId="0" borderId="21" xfId="0" applyFont="1" applyBorder="1"/>
    <xf numFmtId="0" fontId="0" fillId="0" borderId="21" xfId="0" applyBorder="1"/>
    <xf numFmtId="0" fontId="0" fillId="0" borderId="22" xfId="0" applyBorder="1"/>
    <xf numFmtId="0" fontId="0" fillId="0" borderId="43" xfId="0" applyBorder="1" applyAlignment="1">
      <alignment horizontal="center" vertical="center"/>
    </xf>
    <xf numFmtId="0" fontId="1" fillId="0" borderId="44" xfId="0" applyFont="1" applyBorder="1"/>
    <xf numFmtId="0" fontId="0" fillId="0" borderId="44" xfId="0" applyBorder="1"/>
    <xf numFmtId="0" fontId="7" fillId="0" borderId="26" xfId="0" applyFont="1" applyBorder="1" applyAlignment="1">
      <alignment horizontal="center" vertical="center" wrapText="1"/>
    </xf>
    <xf numFmtId="0" fontId="4" fillId="0" borderId="0" xfId="0" applyFont="1"/>
    <xf numFmtId="0" fontId="0" fillId="0" borderId="45" xfId="0" applyBorder="1"/>
    <xf numFmtId="41" fontId="0" fillId="0" borderId="9" xfId="1" applyFont="1" applyBorder="1" applyAlignment="1"/>
    <xf numFmtId="41" fontId="0" fillId="0" borderId="9" xfId="1" applyFont="1" applyBorder="1"/>
    <xf numFmtId="41" fontId="0" fillId="0" borderId="24" xfId="1" applyFont="1" applyBorder="1"/>
    <xf numFmtId="41" fontId="1" fillId="0" borderId="9" xfId="1" applyFont="1" applyBorder="1" applyAlignment="1"/>
    <xf numFmtId="41" fontId="0" fillId="0" borderId="10" xfId="1" applyFont="1" applyBorder="1" applyAlignment="1"/>
    <xf numFmtId="41" fontId="0" fillId="0" borderId="40" xfId="1" applyFont="1" applyBorder="1"/>
    <xf numFmtId="41" fontId="0" fillId="0" borderId="44" xfId="1" applyFont="1" applyBorder="1"/>
    <xf numFmtId="41" fontId="0" fillId="0" borderId="45" xfId="1" applyFont="1" applyBorder="1"/>
    <xf numFmtId="0" fontId="5" fillId="0" borderId="0" xfId="0" applyFont="1"/>
    <xf numFmtId="0" fontId="5" fillId="0" borderId="0" xfId="0" applyFont="1" applyFill="1" applyBorder="1"/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11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1" fillId="0" borderId="26" xfId="0" applyFont="1" applyBorder="1"/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24" xfId="0" applyFont="1" applyBorder="1"/>
    <xf numFmtId="0" fontId="4" fillId="0" borderId="26" xfId="0" applyFont="1" applyBorder="1" applyAlignment="1">
      <alignment horizontal="center"/>
    </xf>
    <xf numFmtId="0" fontId="4" fillId="0" borderId="26" xfId="0" applyFont="1" applyBorder="1"/>
    <xf numFmtId="0" fontId="4" fillId="0" borderId="27" xfId="0" applyFont="1" applyBorder="1"/>
    <xf numFmtId="0" fontId="4" fillId="0" borderId="11" xfId="0" applyFont="1" applyBorder="1"/>
    <xf numFmtId="0" fontId="4" fillId="0" borderId="42" xfId="0" applyFont="1" applyBorder="1"/>
    <xf numFmtId="0" fontId="0" fillId="0" borderId="39" xfId="0" applyBorder="1" applyAlignment="1">
      <alignment horizontal="center"/>
    </xf>
    <xf numFmtId="0" fontId="0" fillId="0" borderId="47" xfId="0" applyFill="1" applyBorder="1"/>
    <xf numFmtId="0" fontId="0" fillId="0" borderId="48" xfId="0" applyFill="1" applyBorder="1"/>
    <xf numFmtId="0" fontId="0" fillId="0" borderId="46" xfId="0" applyFill="1" applyBorder="1"/>
    <xf numFmtId="0" fontId="0" fillId="0" borderId="41" xfId="0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1" fillId="0" borderId="39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9" xfId="0" applyBorder="1"/>
    <xf numFmtId="0" fontId="0" fillId="0" borderId="7" xfId="0" applyFill="1" applyBorder="1"/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12" xfId="0" applyFont="1" applyBorder="1"/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/>
    <xf numFmtId="0" fontId="0" fillId="0" borderId="13" xfId="0" applyBorder="1" applyAlignment="1"/>
    <xf numFmtId="0" fontId="0" fillId="0" borderId="48" xfId="0" applyBorder="1" applyAlignment="1"/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1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10" xfId="0" applyBorder="1" applyAlignment="1">
      <alignment vertical="center" wrapText="1"/>
    </xf>
    <xf numFmtId="0" fontId="4" fillId="0" borderId="3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4" fillId="0" borderId="23" xfId="0" applyFont="1" applyBorder="1"/>
    <xf numFmtId="0" fontId="4" fillId="0" borderId="25" xfId="0" applyFont="1" applyBorder="1"/>
    <xf numFmtId="0" fontId="4" fillId="0" borderId="41" xfId="0" applyFont="1" applyBorder="1"/>
    <xf numFmtId="0" fontId="9" fillId="0" borderId="26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9</xdr:col>
      <xdr:colOff>0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7FCD01C-23C0-4936-889D-153518F25A99}"/>
            </a:ext>
          </a:extLst>
        </xdr:cNvPr>
        <xdr:cNvSpPr txBox="1"/>
      </xdr:nvSpPr>
      <xdr:spPr>
        <a:xfrm>
          <a:off x="5638800" y="571500"/>
          <a:ext cx="885825" cy="3905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FORM-01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3</xdr:row>
      <xdr:rowOff>0</xdr:rowOff>
    </xdr:from>
    <xdr:to>
      <xdr:col>14</xdr:col>
      <xdr:colOff>333375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F8C581C-4B0D-437B-9AFF-FFA1FFE1B552}"/>
            </a:ext>
          </a:extLst>
        </xdr:cNvPr>
        <xdr:cNvSpPr txBox="1"/>
      </xdr:nvSpPr>
      <xdr:spPr>
        <a:xfrm>
          <a:off x="8420100" y="571500"/>
          <a:ext cx="885825" cy="3905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FORM-02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2</xdr:row>
      <xdr:rowOff>38100</xdr:rowOff>
    </xdr:from>
    <xdr:to>
      <xdr:col>10</xdr:col>
      <xdr:colOff>971550</xdr:colOff>
      <xdr:row>4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EE9B282-0C08-43ED-B830-79FEE0E561DC}"/>
            </a:ext>
          </a:extLst>
        </xdr:cNvPr>
        <xdr:cNvSpPr txBox="1"/>
      </xdr:nvSpPr>
      <xdr:spPr>
        <a:xfrm>
          <a:off x="12573000" y="419100"/>
          <a:ext cx="885825" cy="3905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FORM-03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1247775</xdr:colOff>
      <xdr:row>3</xdr:row>
      <xdr:rowOff>0</xdr:rowOff>
    </xdr:from>
    <xdr:to>
      <xdr:col>10</xdr:col>
      <xdr:colOff>942975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5091FA15-3431-4CE4-B593-E08FD4C966CB}"/>
            </a:ext>
          </a:extLst>
        </xdr:cNvPr>
        <xdr:cNvSpPr txBox="1"/>
      </xdr:nvSpPr>
      <xdr:spPr>
        <a:xfrm>
          <a:off x="11753850" y="571500"/>
          <a:ext cx="1076325" cy="3905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FORM-04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3</xdr:row>
      <xdr:rowOff>0</xdr:rowOff>
    </xdr:from>
    <xdr:to>
      <xdr:col>5</xdr:col>
      <xdr:colOff>1285875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23A7BBA2-2BDA-4CA1-8F16-A55AEB1C9C6D}"/>
            </a:ext>
          </a:extLst>
        </xdr:cNvPr>
        <xdr:cNvSpPr txBox="1"/>
      </xdr:nvSpPr>
      <xdr:spPr>
        <a:xfrm>
          <a:off x="5381625" y="571500"/>
          <a:ext cx="885825" cy="3905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FORM-05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0</xdr:rowOff>
    </xdr:from>
    <xdr:to>
      <xdr:col>10</xdr:col>
      <xdr:colOff>952500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5B0B548-6831-4C41-AAEA-AC5397B013D1}"/>
            </a:ext>
          </a:extLst>
        </xdr:cNvPr>
        <xdr:cNvSpPr txBox="1"/>
      </xdr:nvSpPr>
      <xdr:spPr>
        <a:xfrm>
          <a:off x="8181975" y="571500"/>
          <a:ext cx="885825" cy="3905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FORM-06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3</xdr:row>
      <xdr:rowOff>0</xdr:rowOff>
    </xdr:from>
    <xdr:to>
      <xdr:col>10</xdr:col>
      <xdr:colOff>952500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6A2D3D6-9CFE-405B-9824-23C3F6CF1EA2}"/>
            </a:ext>
          </a:extLst>
        </xdr:cNvPr>
        <xdr:cNvSpPr txBox="1"/>
      </xdr:nvSpPr>
      <xdr:spPr>
        <a:xfrm>
          <a:off x="11953875" y="571500"/>
          <a:ext cx="885825" cy="3905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FORM-07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1323975</xdr:colOff>
      <xdr:row>3</xdr:row>
      <xdr:rowOff>0</xdr:rowOff>
    </xdr:from>
    <xdr:to>
      <xdr:col>10</xdr:col>
      <xdr:colOff>971550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CA580652-B469-432F-B49E-CCE62F44213E}"/>
            </a:ext>
          </a:extLst>
        </xdr:cNvPr>
        <xdr:cNvSpPr txBox="1"/>
      </xdr:nvSpPr>
      <xdr:spPr>
        <a:xfrm>
          <a:off x="11830050" y="571500"/>
          <a:ext cx="1028700" cy="39052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BAP-01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1314450</xdr:colOff>
      <xdr:row>3</xdr:row>
      <xdr:rowOff>0</xdr:rowOff>
    </xdr:from>
    <xdr:to>
      <xdr:col>10</xdr:col>
      <xdr:colOff>962025</xdr:colOff>
      <xdr:row>5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ED60FC6D-A648-4493-AA10-758E7869D74F}"/>
            </a:ext>
          </a:extLst>
        </xdr:cNvPr>
        <xdr:cNvSpPr txBox="1"/>
      </xdr:nvSpPr>
      <xdr:spPr>
        <a:xfrm>
          <a:off x="11820525" y="571500"/>
          <a:ext cx="1028700" cy="390525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PER-01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4"/>
  <sheetViews>
    <sheetView view="pageBreakPreview" zoomScaleNormal="100" zoomScaleSheetLayoutView="100" workbookViewId="0">
      <selection activeCell="M58" sqref="M58"/>
    </sheetView>
  </sheetViews>
  <sheetFormatPr defaultRowHeight="15" x14ac:dyDescent="0.25"/>
  <cols>
    <col min="1" max="1" width="2.7109375" customWidth="1"/>
    <col min="2" max="2" width="5.5703125" customWidth="1"/>
    <col min="3" max="3" width="30.5703125" customWidth="1"/>
    <col min="9" max="9" width="13.28515625" customWidth="1"/>
    <col min="10" max="10" width="2.7109375" customWidth="1"/>
  </cols>
  <sheetData>
    <row r="1" spans="2:9" x14ac:dyDescent="0.25">
      <c r="B1" s="184" t="s">
        <v>0</v>
      </c>
      <c r="C1" s="184"/>
      <c r="D1" s="184"/>
      <c r="E1" s="184"/>
      <c r="F1" s="184"/>
      <c r="G1" s="184"/>
      <c r="H1" s="184"/>
      <c r="I1" s="184"/>
    </row>
    <row r="2" spans="2:9" x14ac:dyDescent="0.25">
      <c r="B2" s="184" t="s">
        <v>4</v>
      </c>
      <c r="C2" s="184"/>
      <c r="D2" s="184"/>
      <c r="E2" s="184"/>
      <c r="F2" s="184"/>
      <c r="G2" s="184"/>
      <c r="H2" s="184"/>
      <c r="I2" s="184"/>
    </row>
    <row r="3" spans="2:9" x14ac:dyDescent="0.25">
      <c r="B3" s="171"/>
      <c r="C3" s="171"/>
      <c r="D3" s="171"/>
      <c r="E3" s="171"/>
      <c r="F3" s="171"/>
      <c r="G3" s="171"/>
      <c r="H3" s="171"/>
      <c r="I3" s="171"/>
    </row>
    <row r="4" spans="2:9" x14ac:dyDescent="0.25">
      <c r="B4" t="s">
        <v>173</v>
      </c>
      <c r="D4" s="13" t="s">
        <v>5</v>
      </c>
      <c r="E4" t="s">
        <v>405</v>
      </c>
    </row>
    <row r="5" spans="2:9" x14ac:dyDescent="0.25">
      <c r="B5" t="s">
        <v>1</v>
      </c>
      <c r="D5" s="12" t="s">
        <v>5</v>
      </c>
    </row>
    <row r="6" spans="2:9" x14ac:dyDescent="0.25">
      <c r="B6" t="s">
        <v>2</v>
      </c>
      <c r="D6" s="12" t="s">
        <v>5</v>
      </c>
    </row>
    <row r="7" spans="2:9" x14ac:dyDescent="0.25">
      <c r="B7" t="s">
        <v>3</v>
      </c>
      <c r="D7" s="12" t="s">
        <v>5</v>
      </c>
    </row>
    <row r="8" spans="2:9" ht="33" customHeight="1" thickBot="1" x14ac:dyDescent="0.3">
      <c r="B8" s="190" t="s">
        <v>6</v>
      </c>
      <c r="C8" s="190"/>
      <c r="D8" s="13" t="s">
        <v>5</v>
      </c>
    </row>
    <row r="9" spans="2:9" x14ac:dyDescent="0.25">
      <c r="B9" s="1"/>
      <c r="C9" s="191" t="s">
        <v>418</v>
      </c>
      <c r="D9" s="191"/>
      <c r="E9" s="191"/>
      <c r="F9" s="191"/>
      <c r="G9" s="191"/>
      <c r="H9" s="191"/>
      <c r="I9" s="2"/>
    </row>
    <row r="10" spans="2:9" x14ac:dyDescent="0.25">
      <c r="B10" s="3"/>
      <c r="C10" s="4"/>
      <c r="D10" s="4"/>
      <c r="E10" s="4"/>
      <c r="F10" s="4"/>
      <c r="G10" s="4"/>
      <c r="H10" s="4"/>
      <c r="I10" s="5"/>
    </row>
    <row r="11" spans="2:9" x14ac:dyDescent="0.25">
      <c r="B11" s="177" t="s">
        <v>7</v>
      </c>
      <c r="C11" s="4"/>
      <c r="D11" s="4"/>
      <c r="E11" s="4"/>
      <c r="F11" s="4"/>
      <c r="G11" s="4"/>
      <c r="H11" s="4"/>
      <c r="I11" s="5"/>
    </row>
    <row r="12" spans="2:9" x14ac:dyDescent="0.25">
      <c r="B12" s="3"/>
      <c r="C12" s="4"/>
      <c r="D12" s="4"/>
      <c r="E12" s="4"/>
      <c r="F12" s="4"/>
      <c r="G12" s="4"/>
      <c r="H12" s="4"/>
      <c r="I12" s="5"/>
    </row>
    <row r="13" spans="2:9" x14ac:dyDescent="0.25">
      <c r="B13" s="3"/>
      <c r="C13" s="4"/>
      <c r="D13" s="4"/>
      <c r="E13" s="4"/>
      <c r="F13" s="4"/>
      <c r="G13" s="4"/>
      <c r="H13" s="4"/>
      <c r="I13" s="5"/>
    </row>
    <row r="14" spans="2:9" x14ac:dyDescent="0.25">
      <c r="B14" s="3"/>
      <c r="C14" s="4"/>
      <c r="D14" s="4"/>
      <c r="E14" s="4"/>
      <c r="F14" s="4"/>
      <c r="G14" s="4"/>
      <c r="H14" s="4"/>
      <c r="I14" s="5"/>
    </row>
    <row r="15" spans="2:9" x14ac:dyDescent="0.25">
      <c r="B15" s="3"/>
      <c r="C15" s="4"/>
      <c r="D15" s="4"/>
      <c r="E15" s="4"/>
      <c r="F15" s="4"/>
      <c r="G15" s="4"/>
      <c r="H15" s="4"/>
      <c r="I15" s="5"/>
    </row>
    <row r="16" spans="2:9" x14ac:dyDescent="0.25">
      <c r="B16" s="3"/>
      <c r="C16" s="4"/>
      <c r="D16" s="4"/>
      <c r="E16" s="4"/>
      <c r="F16" s="4"/>
      <c r="G16" s="4"/>
      <c r="H16" s="4"/>
      <c r="I16" s="5"/>
    </row>
    <row r="17" spans="2:9" x14ac:dyDescent="0.25">
      <c r="B17" s="3"/>
      <c r="C17" s="4"/>
      <c r="D17" s="4"/>
      <c r="E17" s="4"/>
      <c r="F17" s="4"/>
      <c r="G17" s="4"/>
      <c r="H17" s="4"/>
      <c r="I17" s="5"/>
    </row>
    <row r="18" spans="2:9" x14ac:dyDescent="0.25">
      <c r="B18" s="3"/>
      <c r="C18" s="4"/>
      <c r="D18" s="4"/>
      <c r="E18" s="4"/>
      <c r="F18" s="4"/>
      <c r="G18" s="4"/>
      <c r="H18" s="4"/>
      <c r="I18" s="5"/>
    </row>
    <row r="19" spans="2:9" x14ac:dyDescent="0.25">
      <c r="B19" s="3"/>
      <c r="C19" s="4"/>
      <c r="D19" s="4"/>
      <c r="E19" s="4"/>
      <c r="F19" s="4"/>
      <c r="G19" s="4"/>
      <c r="H19" s="4"/>
      <c r="I19" s="5"/>
    </row>
    <row r="20" spans="2:9" x14ac:dyDescent="0.25">
      <c r="B20" s="3"/>
      <c r="C20" s="4"/>
      <c r="D20" s="4"/>
      <c r="E20" s="4"/>
      <c r="F20" s="4"/>
      <c r="G20" s="4"/>
      <c r="H20" s="4"/>
      <c r="I20" s="5"/>
    </row>
    <row r="21" spans="2:9" x14ac:dyDescent="0.25">
      <c r="B21" s="3"/>
      <c r="C21" s="4"/>
      <c r="D21" s="4"/>
      <c r="E21" s="4"/>
      <c r="F21" s="4"/>
      <c r="G21" s="4"/>
      <c r="H21" s="4"/>
      <c r="I21" s="5"/>
    </row>
    <row r="22" spans="2:9" x14ac:dyDescent="0.25">
      <c r="B22" s="177" t="s">
        <v>8</v>
      </c>
      <c r="C22" s="4"/>
      <c r="D22" s="4"/>
      <c r="E22" s="4"/>
      <c r="F22" s="4"/>
      <c r="G22" s="4"/>
      <c r="H22" s="4"/>
      <c r="I22" s="5"/>
    </row>
    <row r="23" spans="2:9" x14ac:dyDescent="0.25">
      <c r="B23" s="3"/>
      <c r="C23" s="4"/>
      <c r="D23" s="4"/>
      <c r="E23" s="4"/>
      <c r="F23" s="4"/>
      <c r="G23" s="4"/>
      <c r="H23" s="4"/>
      <c r="I23" s="5"/>
    </row>
    <row r="24" spans="2:9" x14ac:dyDescent="0.25">
      <c r="B24" s="3"/>
      <c r="C24" s="4"/>
      <c r="D24" s="4"/>
      <c r="E24" s="4"/>
      <c r="F24" s="4"/>
      <c r="G24" s="4"/>
      <c r="H24" s="4"/>
      <c r="I24" s="5"/>
    </row>
    <row r="25" spans="2:9" x14ac:dyDescent="0.25">
      <c r="B25" s="3"/>
      <c r="C25" s="4"/>
      <c r="D25" s="4"/>
      <c r="E25" s="4"/>
      <c r="F25" s="4"/>
      <c r="G25" s="4"/>
      <c r="H25" s="4"/>
      <c r="I25" s="5"/>
    </row>
    <row r="26" spans="2:9" x14ac:dyDescent="0.25">
      <c r="B26" s="3"/>
      <c r="C26" s="4"/>
      <c r="D26" s="4"/>
      <c r="E26" s="4"/>
      <c r="F26" s="4"/>
      <c r="G26" s="4"/>
      <c r="H26" s="4"/>
      <c r="I26" s="5"/>
    </row>
    <row r="27" spans="2:9" x14ac:dyDescent="0.25">
      <c r="B27" s="3"/>
      <c r="C27" s="4"/>
      <c r="D27" s="4"/>
      <c r="E27" s="4"/>
      <c r="F27" s="4"/>
      <c r="G27" s="4"/>
      <c r="H27" s="4"/>
      <c r="I27" s="5"/>
    </row>
    <row r="28" spans="2:9" x14ac:dyDescent="0.25">
      <c r="B28" s="3"/>
      <c r="C28" s="4"/>
      <c r="D28" s="4"/>
      <c r="E28" s="4"/>
      <c r="F28" s="4"/>
      <c r="G28" s="4"/>
      <c r="H28" s="4"/>
      <c r="I28" s="5"/>
    </row>
    <row r="29" spans="2:9" x14ac:dyDescent="0.25">
      <c r="B29" s="3"/>
      <c r="C29" s="4"/>
      <c r="D29" s="4"/>
      <c r="E29" s="4"/>
      <c r="F29" s="4"/>
      <c r="G29" s="4"/>
      <c r="H29" s="4"/>
      <c r="I29" s="5"/>
    </row>
    <row r="30" spans="2:9" x14ac:dyDescent="0.25">
      <c r="B30" s="3"/>
      <c r="C30" s="4"/>
      <c r="D30" s="4"/>
      <c r="E30" s="4"/>
      <c r="F30" s="4"/>
      <c r="G30" s="4"/>
      <c r="H30" s="4"/>
      <c r="I30" s="5"/>
    </row>
    <row r="31" spans="2:9" x14ac:dyDescent="0.25">
      <c r="B31" s="3"/>
      <c r="C31" s="4"/>
      <c r="D31" s="4"/>
      <c r="E31" s="4"/>
      <c r="F31" s="4"/>
      <c r="G31" s="4"/>
      <c r="H31" s="4"/>
      <c r="I31" s="5"/>
    </row>
    <row r="32" spans="2:9" x14ac:dyDescent="0.25">
      <c r="B32" s="3"/>
      <c r="C32" s="4"/>
      <c r="D32" s="4"/>
      <c r="E32" s="4"/>
      <c r="F32" s="4"/>
      <c r="G32" s="4"/>
      <c r="H32" s="4"/>
      <c r="I32" s="5"/>
    </row>
    <row r="33" spans="2:9" x14ac:dyDescent="0.25">
      <c r="B33" s="177" t="s">
        <v>9</v>
      </c>
      <c r="C33" s="4"/>
      <c r="D33" s="4"/>
      <c r="E33" s="4"/>
      <c r="F33" s="4"/>
      <c r="G33" s="4"/>
      <c r="H33" s="4"/>
      <c r="I33" s="5"/>
    </row>
    <row r="34" spans="2:9" x14ac:dyDescent="0.25">
      <c r="B34" s="3"/>
      <c r="C34" s="4"/>
      <c r="D34" s="4"/>
      <c r="E34" s="4"/>
      <c r="F34" s="4"/>
      <c r="G34" s="4"/>
      <c r="H34" s="4"/>
      <c r="I34" s="5"/>
    </row>
    <row r="35" spans="2:9" x14ac:dyDescent="0.25">
      <c r="B35" s="3"/>
      <c r="C35" s="4"/>
      <c r="D35" s="4"/>
      <c r="E35" s="4"/>
      <c r="F35" s="4"/>
      <c r="G35" s="4"/>
      <c r="H35" s="4"/>
      <c r="I35" s="5"/>
    </row>
    <row r="36" spans="2:9" x14ac:dyDescent="0.25">
      <c r="B36" s="3"/>
      <c r="C36" s="4"/>
      <c r="D36" s="4"/>
      <c r="E36" s="4"/>
      <c r="F36" s="4"/>
      <c r="G36" s="4"/>
      <c r="H36" s="4"/>
      <c r="I36" s="5"/>
    </row>
    <row r="37" spans="2:9" x14ac:dyDescent="0.25">
      <c r="B37" s="3"/>
      <c r="C37" s="4"/>
      <c r="D37" s="4"/>
      <c r="E37" s="4"/>
      <c r="F37" s="4"/>
      <c r="G37" s="4"/>
      <c r="H37" s="4"/>
      <c r="I37" s="5"/>
    </row>
    <row r="38" spans="2:9" x14ac:dyDescent="0.25">
      <c r="B38" s="3"/>
      <c r="C38" s="4"/>
      <c r="D38" s="4"/>
      <c r="E38" s="4"/>
      <c r="F38" s="4"/>
      <c r="G38" s="4"/>
      <c r="H38" s="4"/>
      <c r="I38" s="5"/>
    </row>
    <row r="39" spans="2:9" x14ac:dyDescent="0.25">
      <c r="B39" s="3"/>
      <c r="C39" s="4"/>
      <c r="D39" s="4"/>
      <c r="E39" s="4"/>
      <c r="F39" s="4"/>
      <c r="G39" s="4"/>
      <c r="H39" s="4"/>
      <c r="I39" s="5"/>
    </row>
    <row r="40" spans="2:9" x14ac:dyDescent="0.25">
      <c r="B40" s="3"/>
      <c r="C40" s="4"/>
      <c r="D40" s="4"/>
      <c r="E40" s="4"/>
      <c r="F40" s="4"/>
      <c r="G40" s="4"/>
      <c r="H40" s="4"/>
      <c r="I40" s="5"/>
    </row>
    <row r="41" spans="2:9" x14ac:dyDescent="0.25">
      <c r="B41" s="3"/>
      <c r="C41" s="4"/>
      <c r="D41" s="4"/>
      <c r="E41" s="4"/>
      <c r="F41" s="4"/>
      <c r="G41" s="4"/>
      <c r="H41" s="4"/>
      <c r="I41" s="5"/>
    </row>
    <row r="42" spans="2:9" x14ac:dyDescent="0.25">
      <c r="B42" s="3"/>
      <c r="C42" s="4"/>
      <c r="D42" s="4"/>
      <c r="E42" s="4"/>
      <c r="F42" s="4"/>
      <c r="G42" s="4"/>
      <c r="H42" s="4"/>
      <c r="I42" s="5"/>
    </row>
    <row r="43" spans="2:9" x14ac:dyDescent="0.25">
      <c r="B43" s="3"/>
      <c r="C43" s="4"/>
      <c r="D43" s="4"/>
      <c r="E43" s="4"/>
      <c r="F43" s="4"/>
      <c r="G43" s="4"/>
      <c r="H43" s="4"/>
      <c r="I43" s="5"/>
    </row>
    <row r="44" spans="2:9" x14ac:dyDescent="0.25">
      <c r="B44" s="177" t="s">
        <v>10</v>
      </c>
      <c r="C44" s="4"/>
      <c r="D44" s="4"/>
      <c r="E44" s="4"/>
      <c r="F44" s="4"/>
      <c r="G44" s="4"/>
      <c r="H44" s="4"/>
      <c r="I44" s="5"/>
    </row>
    <row r="45" spans="2:9" x14ac:dyDescent="0.25">
      <c r="B45" s="3"/>
      <c r="C45" s="4"/>
      <c r="D45" s="4"/>
      <c r="E45" s="4"/>
      <c r="F45" s="4"/>
      <c r="G45" s="4"/>
      <c r="H45" s="4"/>
      <c r="I45" s="5"/>
    </row>
    <row r="46" spans="2:9" x14ac:dyDescent="0.25">
      <c r="B46" s="3"/>
      <c r="C46" s="4"/>
      <c r="D46" s="4"/>
      <c r="E46" s="4"/>
      <c r="F46" s="4"/>
      <c r="G46" s="4"/>
      <c r="H46" s="4"/>
      <c r="I46" s="5"/>
    </row>
    <row r="47" spans="2:9" x14ac:dyDescent="0.25">
      <c r="B47" s="3"/>
      <c r="C47" s="4"/>
      <c r="D47" s="4"/>
      <c r="E47" s="4"/>
      <c r="F47" s="4"/>
      <c r="G47" s="4"/>
      <c r="H47" s="4"/>
      <c r="I47" s="5"/>
    </row>
    <row r="48" spans="2:9" x14ac:dyDescent="0.25">
      <c r="B48" s="3"/>
      <c r="C48" s="4"/>
      <c r="D48" s="4"/>
      <c r="E48" s="4"/>
      <c r="F48" s="4"/>
      <c r="G48" s="4"/>
      <c r="H48" s="4"/>
      <c r="I48" s="5"/>
    </row>
    <row r="49" spans="2:9" x14ac:dyDescent="0.25">
      <c r="B49" s="3"/>
      <c r="C49" s="4"/>
      <c r="D49" s="4"/>
      <c r="E49" s="4"/>
      <c r="F49" s="4"/>
      <c r="G49" s="4"/>
      <c r="H49" s="4"/>
      <c r="I49" s="5"/>
    </row>
    <row r="50" spans="2:9" x14ac:dyDescent="0.25">
      <c r="B50" s="3"/>
      <c r="C50" s="4"/>
      <c r="D50" s="4"/>
      <c r="E50" s="4"/>
      <c r="F50" s="4"/>
      <c r="G50" s="4"/>
      <c r="H50" s="4"/>
      <c r="I50" s="5"/>
    </row>
    <row r="51" spans="2:9" x14ac:dyDescent="0.25">
      <c r="B51" s="3"/>
      <c r="C51" s="4"/>
      <c r="D51" s="4"/>
      <c r="E51" s="4"/>
      <c r="F51" s="4"/>
      <c r="G51" s="4"/>
      <c r="H51" s="4"/>
      <c r="I51" s="5"/>
    </row>
    <row r="52" spans="2:9" x14ac:dyDescent="0.25">
      <c r="B52" s="3"/>
      <c r="C52" s="4"/>
      <c r="D52" s="4"/>
      <c r="E52" s="4"/>
      <c r="F52" s="4"/>
      <c r="G52" s="4"/>
      <c r="H52" s="4"/>
      <c r="I52" s="5"/>
    </row>
    <row r="53" spans="2:9" x14ac:dyDescent="0.25">
      <c r="B53" s="3"/>
      <c r="C53" s="4"/>
      <c r="D53" s="4"/>
      <c r="E53" s="4"/>
      <c r="F53" s="4"/>
      <c r="G53" s="4"/>
      <c r="H53" s="4"/>
      <c r="I53" s="5"/>
    </row>
    <row r="54" spans="2:9" ht="15.75" thickBot="1" x14ac:dyDescent="0.3">
      <c r="B54" s="6"/>
      <c r="C54" s="7"/>
      <c r="D54" s="7"/>
      <c r="E54" s="7"/>
      <c r="F54" s="7"/>
      <c r="G54" s="7"/>
      <c r="H54" s="7"/>
      <c r="I54" s="8"/>
    </row>
    <row r="55" spans="2:9" x14ac:dyDescent="0.25">
      <c r="B55" s="181" t="s">
        <v>11</v>
      </c>
    </row>
    <row r="56" spans="2:9" x14ac:dyDescent="0.25">
      <c r="B56" s="11"/>
    </row>
    <row r="57" spans="2:9" ht="15.75" thickBot="1" x14ac:dyDescent="0.3">
      <c r="B57" s="178" t="s">
        <v>417</v>
      </c>
      <c r="C57" s="93"/>
      <c r="D57" s="93"/>
      <c r="E57" s="93"/>
      <c r="F57" s="93"/>
      <c r="G57" s="93"/>
      <c r="H57" s="93"/>
      <c r="I57" s="93"/>
    </row>
    <row r="58" spans="2:9" x14ac:dyDescent="0.25">
      <c r="B58" s="187" t="s">
        <v>13</v>
      </c>
      <c r="C58" s="185" t="s">
        <v>402</v>
      </c>
      <c r="D58" s="194" t="s">
        <v>403</v>
      </c>
      <c r="E58" s="194"/>
      <c r="F58" s="194"/>
      <c r="G58" s="194"/>
      <c r="H58" s="194"/>
      <c r="I58" s="192" t="s">
        <v>89</v>
      </c>
    </row>
    <row r="59" spans="2:9" ht="23.25" thickBot="1" x14ac:dyDescent="0.3">
      <c r="B59" s="188"/>
      <c r="C59" s="186"/>
      <c r="D59" s="176" t="s">
        <v>84</v>
      </c>
      <c r="E59" s="176" t="s">
        <v>85</v>
      </c>
      <c r="F59" s="176" t="s">
        <v>86</v>
      </c>
      <c r="G59" s="176" t="s">
        <v>87</v>
      </c>
      <c r="H59" s="176" t="s">
        <v>88</v>
      </c>
      <c r="I59" s="193"/>
    </row>
    <row r="60" spans="2:9" x14ac:dyDescent="0.25">
      <c r="B60" s="175"/>
      <c r="C60" s="131"/>
      <c r="D60" s="131"/>
      <c r="E60" s="131"/>
      <c r="F60" s="131"/>
      <c r="G60" s="131"/>
      <c r="H60" s="131"/>
      <c r="I60" s="132"/>
    </row>
    <row r="61" spans="2:9" x14ac:dyDescent="0.25">
      <c r="B61" s="173"/>
      <c r="C61" s="69"/>
      <c r="D61" s="69"/>
      <c r="E61" s="69"/>
      <c r="F61" s="69"/>
      <c r="G61" s="69"/>
      <c r="H61" s="69"/>
      <c r="I61" s="127"/>
    </row>
    <row r="62" spans="2:9" x14ac:dyDescent="0.25">
      <c r="B62" s="173"/>
      <c r="C62" s="69"/>
      <c r="D62" s="69"/>
      <c r="E62" s="69"/>
      <c r="F62" s="69"/>
      <c r="G62" s="69"/>
      <c r="H62" s="69"/>
      <c r="I62" s="127"/>
    </row>
    <row r="63" spans="2:9" x14ac:dyDescent="0.25">
      <c r="B63" s="173"/>
      <c r="C63" s="69"/>
      <c r="D63" s="69"/>
      <c r="E63" s="69"/>
      <c r="F63" s="69"/>
      <c r="G63" s="69"/>
      <c r="H63" s="69"/>
      <c r="I63" s="127"/>
    </row>
    <row r="64" spans="2:9" x14ac:dyDescent="0.25">
      <c r="B64" s="173"/>
      <c r="C64" s="69"/>
      <c r="D64" s="69"/>
      <c r="E64" s="69"/>
      <c r="F64" s="69"/>
      <c r="G64" s="69"/>
      <c r="H64" s="69"/>
      <c r="I64" s="127"/>
    </row>
    <row r="65" spans="2:9" x14ac:dyDescent="0.25">
      <c r="B65" s="173"/>
      <c r="C65" s="69"/>
      <c r="D65" s="69"/>
      <c r="E65" s="69"/>
      <c r="F65" s="69"/>
      <c r="G65" s="69"/>
      <c r="H65" s="69"/>
      <c r="I65" s="127"/>
    </row>
    <row r="66" spans="2:9" x14ac:dyDescent="0.25">
      <c r="B66" s="173"/>
      <c r="C66" s="69"/>
      <c r="D66" s="69"/>
      <c r="E66" s="69"/>
      <c r="F66" s="69"/>
      <c r="G66" s="69"/>
      <c r="H66" s="69"/>
      <c r="I66" s="127"/>
    </row>
    <row r="67" spans="2:9" x14ac:dyDescent="0.25">
      <c r="B67" s="173"/>
      <c r="C67" s="69"/>
      <c r="D67" s="69"/>
      <c r="E67" s="69"/>
      <c r="F67" s="69"/>
      <c r="G67" s="69"/>
      <c r="H67" s="69"/>
      <c r="I67" s="127"/>
    </row>
    <row r="68" spans="2:9" x14ac:dyDescent="0.25">
      <c r="B68" s="173"/>
      <c r="C68" s="69"/>
      <c r="D68" s="69"/>
      <c r="E68" s="69"/>
      <c r="F68" s="69"/>
      <c r="G68" s="69"/>
      <c r="H68" s="69"/>
      <c r="I68" s="127"/>
    </row>
    <row r="69" spans="2:9" x14ac:dyDescent="0.25">
      <c r="B69" s="173"/>
      <c r="C69" s="69"/>
      <c r="D69" s="69"/>
      <c r="E69" s="69"/>
      <c r="F69" s="69"/>
      <c r="G69" s="69"/>
      <c r="H69" s="69"/>
      <c r="I69" s="127"/>
    </row>
    <row r="70" spans="2:9" x14ac:dyDescent="0.25">
      <c r="B70" s="173"/>
      <c r="C70" s="69"/>
      <c r="D70" s="69"/>
      <c r="E70" s="69"/>
      <c r="F70" s="69"/>
      <c r="G70" s="69"/>
      <c r="H70" s="69"/>
      <c r="I70" s="127"/>
    </row>
    <row r="71" spans="2:9" x14ac:dyDescent="0.25">
      <c r="B71" s="173"/>
      <c r="C71" s="69"/>
      <c r="D71" s="69"/>
      <c r="E71" s="69"/>
      <c r="F71" s="69"/>
      <c r="G71" s="69"/>
      <c r="H71" s="69"/>
      <c r="I71" s="127"/>
    </row>
    <row r="72" spans="2:9" x14ac:dyDescent="0.25">
      <c r="B72" s="173"/>
      <c r="C72" s="69"/>
      <c r="D72" s="69"/>
      <c r="E72" s="69"/>
      <c r="F72" s="69"/>
      <c r="G72" s="69"/>
      <c r="H72" s="69"/>
      <c r="I72" s="127"/>
    </row>
    <row r="73" spans="2:9" x14ac:dyDescent="0.25">
      <c r="B73" s="173"/>
      <c r="C73" s="69"/>
      <c r="D73" s="69"/>
      <c r="E73" s="69"/>
      <c r="F73" s="69"/>
      <c r="G73" s="69"/>
      <c r="H73" s="69"/>
      <c r="I73" s="127"/>
    </row>
    <row r="74" spans="2:9" x14ac:dyDescent="0.25">
      <c r="B74" s="173"/>
      <c r="C74" s="69"/>
      <c r="D74" s="69"/>
      <c r="E74" s="69"/>
      <c r="F74" s="69"/>
      <c r="G74" s="69"/>
      <c r="H74" s="69"/>
      <c r="I74" s="127"/>
    </row>
    <row r="75" spans="2:9" x14ac:dyDescent="0.25">
      <c r="B75" s="173"/>
      <c r="C75" s="69"/>
      <c r="D75" s="69"/>
      <c r="E75" s="69"/>
      <c r="F75" s="69"/>
      <c r="G75" s="69"/>
      <c r="H75" s="69"/>
      <c r="I75" s="127"/>
    </row>
    <row r="76" spans="2:9" x14ac:dyDescent="0.25">
      <c r="B76" s="173"/>
      <c r="C76" s="69"/>
      <c r="D76" s="69"/>
      <c r="E76" s="69"/>
      <c r="F76" s="69"/>
      <c r="G76" s="69"/>
      <c r="H76" s="69"/>
      <c r="I76" s="127"/>
    </row>
    <row r="77" spans="2:9" x14ac:dyDescent="0.25">
      <c r="B77" s="173"/>
      <c r="C77" s="69"/>
      <c r="D77" s="69"/>
      <c r="E77" s="69"/>
      <c r="F77" s="69"/>
      <c r="G77" s="69"/>
      <c r="H77" s="69"/>
      <c r="I77" s="127"/>
    </row>
    <row r="78" spans="2:9" x14ac:dyDescent="0.25">
      <c r="B78" s="173"/>
      <c r="C78" s="69"/>
      <c r="D78" s="69"/>
      <c r="E78" s="69"/>
      <c r="F78" s="69"/>
      <c r="G78" s="69"/>
      <c r="H78" s="69"/>
      <c r="I78" s="127"/>
    </row>
    <row r="79" spans="2:9" x14ac:dyDescent="0.25">
      <c r="B79" s="173"/>
      <c r="C79" s="69"/>
      <c r="D79" s="69"/>
      <c r="E79" s="69"/>
      <c r="F79" s="69"/>
      <c r="G79" s="69"/>
      <c r="H79" s="69"/>
      <c r="I79" s="127"/>
    </row>
    <row r="80" spans="2:9" x14ac:dyDescent="0.25">
      <c r="B80" s="173"/>
      <c r="C80" s="69"/>
      <c r="D80" s="69"/>
      <c r="E80" s="69"/>
      <c r="F80" s="69"/>
      <c r="G80" s="69"/>
      <c r="H80" s="69"/>
      <c r="I80" s="127"/>
    </row>
    <row r="81" spans="2:9" x14ac:dyDescent="0.25">
      <c r="B81" s="173"/>
      <c r="C81" s="69"/>
      <c r="D81" s="69"/>
      <c r="E81" s="69"/>
      <c r="F81" s="69"/>
      <c r="G81" s="69"/>
      <c r="H81" s="69"/>
      <c r="I81" s="127"/>
    </row>
    <row r="82" spans="2:9" x14ac:dyDescent="0.25">
      <c r="B82" s="173"/>
      <c r="C82" s="69"/>
      <c r="D82" s="69"/>
      <c r="E82" s="69"/>
      <c r="F82" s="69"/>
      <c r="G82" s="69"/>
      <c r="H82" s="69"/>
      <c r="I82" s="127"/>
    </row>
    <row r="83" spans="2:9" x14ac:dyDescent="0.25">
      <c r="B83" s="173"/>
      <c r="C83" s="69"/>
      <c r="D83" s="69"/>
      <c r="E83" s="69"/>
      <c r="F83" s="69"/>
      <c r="G83" s="69"/>
      <c r="H83" s="69"/>
      <c r="I83" s="127"/>
    </row>
    <row r="84" spans="2:9" x14ac:dyDescent="0.25">
      <c r="B84" s="173"/>
      <c r="C84" s="69"/>
      <c r="D84" s="69"/>
      <c r="E84" s="69"/>
      <c r="F84" s="69"/>
      <c r="G84" s="69"/>
      <c r="H84" s="69"/>
      <c r="I84" s="127"/>
    </row>
    <row r="85" spans="2:9" x14ac:dyDescent="0.25">
      <c r="B85" s="173"/>
      <c r="C85" s="69"/>
      <c r="D85" s="69"/>
      <c r="E85" s="69"/>
      <c r="F85" s="69"/>
      <c r="G85" s="69"/>
      <c r="H85" s="69"/>
      <c r="I85" s="127"/>
    </row>
    <row r="86" spans="2:9" x14ac:dyDescent="0.25">
      <c r="B86" s="173"/>
      <c r="C86" s="69"/>
      <c r="D86" s="69"/>
      <c r="E86" s="69"/>
      <c r="F86" s="69"/>
      <c r="G86" s="69"/>
      <c r="H86" s="69"/>
      <c r="I86" s="127"/>
    </row>
    <row r="87" spans="2:9" x14ac:dyDescent="0.25">
      <c r="B87" s="173"/>
      <c r="C87" s="69"/>
      <c r="D87" s="69"/>
      <c r="E87" s="69"/>
      <c r="F87" s="69"/>
      <c r="G87" s="69"/>
      <c r="H87" s="69"/>
      <c r="I87" s="127"/>
    </row>
    <row r="88" spans="2:9" x14ac:dyDescent="0.25">
      <c r="B88" s="173"/>
      <c r="C88" s="69"/>
      <c r="D88" s="69"/>
      <c r="E88" s="69"/>
      <c r="F88" s="69"/>
      <c r="G88" s="69"/>
      <c r="H88" s="69"/>
      <c r="I88" s="127"/>
    </row>
    <row r="89" spans="2:9" x14ac:dyDescent="0.25">
      <c r="B89" s="173"/>
      <c r="C89" s="69"/>
      <c r="D89" s="69"/>
      <c r="E89" s="69"/>
      <c r="F89" s="69"/>
      <c r="G89" s="69"/>
      <c r="H89" s="69"/>
      <c r="I89" s="127"/>
    </row>
    <row r="90" spans="2:9" x14ac:dyDescent="0.25">
      <c r="B90" s="173"/>
      <c r="C90" s="69"/>
      <c r="D90" s="69"/>
      <c r="E90" s="69"/>
      <c r="F90" s="69"/>
      <c r="G90" s="69"/>
      <c r="H90" s="69"/>
      <c r="I90" s="127"/>
    </row>
    <row r="91" spans="2:9" x14ac:dyDescent="0.25">
      <c r="B91" s="173"/>
      <c r="C91" s="69"/>
      <c r="D91" s="69"/>
      <c r="E91" s="69"/>
      <c r="F91" s="69"/>
      <c r="G91" s="69"/>
      <c r="H91" s="69"/>
      <c r="I91" s="127"/>
    </row>
    <row r="92" spans="2:9" x14ac:dyDescent="0.25">
      <c r="B92" s="173"/>
      <c r="C92" s="69"/>
      <c r="D92" s="69"/>
      <c r="E92" s="69"/>
      <c r="F92" s="69"/>
      <c r="G92" s="69"/>
      <c r="H92" s="69"/>
      <c r="I92" s="127"/>
    </row>
    <row r="93" spans="2:9" x14ac:dyDescent="0.25">
      <c r="B93" s="173"/>
      <c r="C93" s="69"/>
      <c r="D93" s="69"/>
      <c r="E93" s="69"/>
      <c r="F93" s="69"/>
      <c r="G93" s="69"/>
      <c r="H93" s="69"/>
      <c r="I93" s="127"/>
    </row>
    <row r="94" spans="2:9" ht="15.75" thickBot="1" x14ac:dyDescent="0.3">
      <c r="B94" s="174"/>
      <c r="C94" s="129"/>
      <c r="D94" s="129"/>
      <c r="E94" s="129"/>
      <c r="F94" s="129"/>
      <c r="G94" s="129"/>
      <c r="H94" s="129"/>
      <c r="I94" s="130"/>
    </row>
    <row r="95" spans="2:9" x14ac:dyDescent="0.25">
      <c r="B95" s="181" t="s">
        <v>11</v>
      </c>
      <c r="C95" s="93"/>
      <c r="D95" s="93"/>
      <c r="E95" s="93"/>
      <c r="F95" s="93"/>
      <c r="G95" s="93"/>
      <c r="H95" s="93"/>
      <c r="I95" s="93"/>
    </row>
    <row r="96" spans="2:9" x14ac:dyDescent="0.25">
      <c r="B96" s="93"/>
      <c r="C96" s="93"/>
      <c r="D96" s="93"/>
      <c r="E96" s="93"/>
      <c r="F96" s="93"/>
      <c r="G96" s="93"/>
      <c r="H96" s="93"/>
      <c r="I96" s="93"/>
    </row>
    <row r="97" spans="2:9" x14ac:dyDescent="0.25">
      <c r="B97" s="93"/>
      <c r="C97" s="93"/>
      <c r="D97" s="93"/>
      <c r="E97" s="93"/>
      <c r="F97" s="93"/>
      <c r="G97" s="93"/>
      <c r="H97" s="93"/>
      <c r="I97" s="93"/>
    </row>
    <row r="98" spans="2:9" x14ac:dyDescent="0.25">
      <c r="B98" s="182" t="s">
        <v>300</v>
      </c>
      <c r="C98" s="182"/>
      <c r="D98" s="182"/>
      <c r="G98" s="109"/>
      <c r="H98" s="109"/>
      <c r="I98" s="109"/>
    </row>
    <row r="99" spans="2:9" x14ac:dyDescent="0.25">
      <c r="B99" s="189" t="s">
        <v>95</v>
      </c>
      <c r="C99" s="189"/>
      <c r="D99" s="189"/>
      <c r="G99" s="182" t="s">
        <v>98</v>
      </c>
      <c r="H99" s="182"/>
      <c r="I99" s="182"/>
    </row>
    <row r="103" spans="2:9" x14ac:dyDescent="0.25">
      <c r="B103" s="182" t="s">
        <v>301</v>
      </c>
      <c r="C103" s="182"/>
      <c r="D103" s="182"/>
      <c r="G103" s="182" t="s">
        <v>301</v>
      </c>
      <c r="H103" s="182"/>
      <c r="I103" s="182"/>
    </row>
    <row r="104" spans="2:9" x14ac:dyDescent="0.25">
      <c r="B104" s="183" t="s">
        <v>97</v>
      </c>
      <c r="C104" s="183"/>
      <c r="D104" s="183"/>
      <c r="G104" s="183" t="s">
        <v>97</v>
      </c>
      <c r="H104" s="183"/>
      <c r="I104" s="183"/>
    </row>
  </sheetData>
  <mergeCells count="15">
    <mergeCell ref="B1:I1"/>
    <mergeCell ref="B2:I2"/>
    <mergeCell ref="C58:C59"/>
    <mergeCell ref="B58:B59"/>
    <mergeCell ref="B99:D99"/>
    <mergeCell ref="B8:C8"/>
    <mergeCell ref="C9:H9"/>
    <mergeCell ref="B98:D98"/>
    <mergeCell ref="I58:I59"/>
    <mergeCell ref="D58:H58"/>
    <mergeCell ref="B103:D103"/>
    <mergeCell ref="B104:D104"/>
    <mergeCell ref="G99:I99"/>
    <mergeCell ref="G103:I103"/>
    <mergeCell ref="G104:I104"/>
  </mergeCells>
  <printOptions horizontalCentered="1"/>
  <pageMargins left="0" right="0" top="1" bottom="0" header="0.3" footer="0.3"/>
  <pageSetup paperSize="8" fitToHeight="0" orientation="portrait" r:id="rId1"/>
  <rowBreaks count="1" manualBreakCount="1">
    <brk id="55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5"/>
  <sheetViews>
    <sheetView view="pageBreakPreview" topLeftCell="B1" zoomScaleNormal="100" zoomScaleSheetLayoutView="100" workbookViewId="0">
      <selection activeCell="G30" sqref="G30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25">
      <c r="B3" s="184" t="s">
        <v>91</v>
      </c>
      <c r="C3" s="184"/>
      <c r="D3" s="184"/>
      <c r="E3" s="184"/>
      <c r="F3" s="184"/>
      <c r="G3" s="184"/>
      <c r="H3" s="184"/>
      <c r="I3" s="184"/>
      <c r="J3" s="184"/>
      <c r="K3" s="184"/>
    </row>
    <row r="4" spans="2:11" x14ac:dyDescent="0.25">
      <c r="B4" t="s">
        <v>173</v>
      </c>
      <c r="E4" t="s">
        <v>191</v>
      </c>
    </row>
    <row r="5" spans="2:11" x14ac:dyDescent="0.25">
      <c r="B5" t="s">
        <v>175</v>
      </c>
      <c r="E5" t="s">
        <v>189</v>
      </c>
    </row>
    <row r="6" spans="2:11" x14ac:dyDescent="0.25">
      <c r="B6" t="s">
        <v>176</v>
      </c>
      <c r="E6" t="s">
        <v>192</v>
      </c>
    </row>
    <row r="7" spans="2:11" x14ac:dyDescent="0.25">
      <c r="B7" t="s">
        <v>1</v>
      </c>
      <c r="E7" t="s">
        <v>5</v>
      </c>
    </row>
    <row r="8" spans="2:11" x14ac:dyDescent="0.25">
      <c r="B8" t="s">
        <v>2</v>
      </c>
      <c r="E8" t="s">
        <v>5</v>
      </c>
    </row>
    <row r="9" spans="2:11" x14ac:dyDescent="0.25">
      <c r="B9" t="s">
        <v>3</v>
      </c>
      <c r="E9" t="s">
        <v>5</v>
      </c>
    </row>
    <row r="10" spans="2:11" x14ac:dyDescent="0.25">
      <c r="B10" t="s">
        <v>6</v>
      </c>
      <c r="E10" t="s">
        <v>5</v>
      </c>
    </row>
    <row r="11" spans="2:11" ht="15.75" thickBot="1" x14ac:dyDescent="0.3"/>
    <row r="12" spans="2:11" x14ac:dyDescent="0.25">
      <c r="B12" s="202" t="s">
        <v>13</v>
      </c>
      <c r="C12" s="209" t="s">
        <v>81</v>
      </c>
      <c r="D12" s="211" t="s">
        <v>118</v>
      </c>
      <c r="E12" s="207" t="s">
        <v>83</v>
      </c>
      <c r="F12" s="207" t="s">
        <v>82</v>
      </c>
      <c r="G12" s="207"/>
      <c r="H12" s="207"/>
      <c r="I12" s="207"/>
      <c r="J12" s="207"/>
      <c r="K12" s="192" t="s">
        <v>89</v>
      </c>
    </row>
    <row r="13" spans="2:11" ht="15.75" thickBot="1" x14ac:dyDescent="0.3">
      <c r="B13" s="203"/>
      <c r="C13" s="210"/>
      <c r="D13" s="212"/>
      <c r="E13" s="208"/>
      <c r="F13" s="75" t="s">
        <v>84</v>
      </c>
      <c r="G13" s="75" t="s">
        <v>85</v>
      </c>
      <c r="H13" s="75" t="s">
        <v>86</v>
      </c>
      <c r="I13" s="75" t="s">
        <v>87</v>
      </c>
      <c r="J13" s="75" t="s">
        <v>88</v>
      </c>
      <c r="K13" s="193"/>
    </row>
    <row r="14" spans="2:11" ht="15.75" thickBot="1" x14ac:dyDescent="0.3">
      <c r="B14" s="41">
        <v>1</v>
      </c>
      <c r="C14" s="42">
        <v>2</v>
      </c>
      <c r="D14" s="42">
        <v>3</v>
      </c>
      <c r="E14" s="42">
        <v>4</v>
      </c>
      <c r="F14" s="42">
        <v>5</v>
      </c>
      <c r="G14" s="42">
        <v>6</v>
      </c>
      <c r="H14" s="42">
        <v>7</v>
      </c>
      <c r="I14" s="42">
        <v>8</v>
      </c>
      <c r="J14" s="42">
        <v>9</v>
      </c>
      <c r="K14" s="43">
        <v>10</v>
      </c>
    </row>
    <row r="15" spans="2:11" x14ac:dyDescent="0.25">
      <c r="B15" s="73" t="s">
        <v>90</v>
      </c>
      <c r="C15" s="45" t="s">
        <v>203</v>
      </c>
      <c r="D15" s="74"/>
      <c r="E15" s="36"/>
      <c r="F15" s="36"/>
      <c r="G15" s="36"/>
      <c r="H15" s="36"/>
      <c r="I15" s="36"/>
      <c r="J15" s="36"/>
      <c r="K15" s="37"/>
    </row>
    <row r="16" spans="2:11" x14ac:dyDescent="0.25">
      <c r="B16" s="38">
        <v>1</v>
      </c>
      <c r="C16" s="15" t="s">
        <v>209</v>
      </c>
      <c r="D16" s="72"/>
      <c r="E16" s="15"/>
      <c r="F16" s="15"/>
      <c r="G16" s="15"/>
      <c r="H16" s="15"/>
      <c r="I16" s="15"/>
      <c r="J16" s="15"/>
      <c r="K16" s="39"/>
    </row>
    <row r="17" spans="2:11" x14ac:dyDescent="0.25">
      <c r="B17" s="38">
        <v>2</v>
      </c>
      <c r="C17" s="15" t="s">
        <v>210</v>
      </c>
      <c r="D17" s="72"/>
      <c r="E17" s="15"/>
      <c r="F17" s="15"/>
      <c r="G17" s="15"/>
      <c r="H17" s="15"/>
      <c r="I17" s="15"/>
      <c r="J17" s="15"/>
      <c r="K17" s="39"/>
    </row>
    <row r="18" spans="2:11" x14ac:dyDescent="0.25">
      <c r="B18" s="38"/>
      <c r="C18" s="35" t="s">
        <v>100</v>
      </c>
      <c r="D18" s="72"/>
      <c r="E18" s="15">
        <f>SUM(E16:E17)</f>
        <v>0</v>
      </c>
      <c r="F18" s="15">
        <f t="shared" ref="F18:J18" si="0">SUM(F16:F17)</f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5">
        <f t="shared" si="0"/>
        <v>0</v>
      </c>
      <c r="K18" s="39"/>
    </row>
    <row r="19" spans="2:11" x14ac:dyDescent="0.25">
      <c r="B19" s="46" t="s">
        <v>92</v>
      </c>
      <c r="C19" s="59" t="s">
        <v>204</v>
      </c>
      <c r="D19" s="57"/>
      <c r="E19" s="15"/>
      <c r="F19" s="15"/>
      <c r="G19" s="15"/>
      <c r="H19" s="15"/>
      <c r="I19" s="15"/>
      <c r="J19" s="15"/>
      <c r="K19" s="39"/>
    </row>
    <row r="20" spans="2:11" x14ac:dyDescent="0.25">
      <c r="B20" s="38">
        <v>1</v>
      </c>
      <c r="C20" s="15" t="s">
        <v>209</v>
      </c>
      <c r="D20" s="72"/>
      <c r="E20" s="15"/>
      <c r="F20" s="15"/>
      <c r="G20" s="15"/>
      <c r="H20" s="15"/>
      <c r="I20" s="15"/>
      <c r="J20" s="15"/>
      <c r="K20" s="39"/>
    </row>
    <row r="21" spans="2:11" x14ac:dyDescent="0.25">
      <c r="B21" s="38">
        <v>2</v>
      </c>
      <c r="C21" s="15" t="s">
        <v>210</v>
      </c>
      <c r="D21" s="72"/>
      <c r="E21" s="15"/>
      <c r="F21" s="15"/>
      <c r="G21" s="15"/>
      <c r="H21" s="15"/>
      <c r="I21" s="15"/>
      <c r="J21" s="15"/>
      <c r="K21" s="39"/>
    </row>
    <row r="22" spans="2:11" ht="15.75" thickBot="1" x14ac:dyDescent="0.3">
      <c r="B22" s="48"/>
      <c r="C22" s="28" t="s">
        <v>101</v>
      </c>
      <c r="D22" s="23"/>
      <c r="E22" s="17">
        <f>SUM(E20:E21)</f>
        <v>0</v>
      </c>
      <c r="F22" s="17">
        <f t="shared" ref="F22:J22" si="1">SUM(F20:F21)</f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7">
        <f t="shared" si="1"/>
        <v>0</v>
      </c>
      <c r="K22" s="49"/>
    </row>
    <row r="23" spans="2:11" x14ac:dyDescent="0.25">
      <c r="B23" s="50"/>
      <c r="C23" s="76" t="s">
        <v>195</v>
      </c>
      <c r="D23" s="51"/>
      <c r="E23" s="51">
        <f>E18+E22</f>
        <v>0</v>
      </c>
      <c r="F23" s="51">
        <f t="shared" ref="F23:J23" si="2">F18+F22</f>
        <v>0</v>
      </c>
      <c r="G23" s="51">
        <f t="shared" si="2"/>
        <v>0</v>
      </c>
      <c r="H23" s="51">
        <f t="shared" si="2"/>
        <v>0</v>
      </c>
      <c r="I23" s="51">
        <f t="shared" si="2"/>
        <v>0</v>
      </c>
      <c r="J23" s="51">
        <f t="shared" si="2"/>
        <v>0</v>
      </c>
      <c r="K23" s="52"/>
    </row>
    <row r="24" spans="2:11" x14ac:dyDescent="0.25">
      <c r="B24" s="38"/>
      <c r="C24" s="35" t="s">
        <v>233</v>
      </c>
      <c r="D24" s="15"/>
      <c r="E24" s="15">
        <f>E23</f>
        <v>0</v>
      </c>
      <c r="F24" s="15"/>
      <c r="G24" s="15"/>
      <c r="H24" s="15"/>
      <c r="I24" s="15"/>
      <c r="J24" s="15"/>
      <c r="K24" s="39"/>
    </row>
    <row r="25" spans="2:11" x14ac:dyDescent="0.25">
      <c r="B25" s="38"/>
      <c r="C25" s="15" t="s">
        <v>104</v>
      </c>
      <c r="D25" s="15"/>
      <c r="E25" s="15">
        <f>ROUNDDOWN(E24,-5)</f>
        <v>0</v>
      </c>
      <c r="F25" s="15"/>
      <c r="G25" s="15"/>
      <c r="H25" s="15"/>
      <c r="I25" s="15"/>
      <c r="J25" s="15"/>
      <c r="K25" s="39"/>
    </row>
    <row r="26" spans="2:11" ht="15.75" thickBot="1" x14ac:dyDescent="0.3">
      <c r="B26" s="40"/>
      <c r="C26" s="204" t="s">
        <v>103</v>
      </c>
      <c r="D26" s="205"/>
      <c r="E26" s="205"/>
      <c r="F26" s="205"/>
      <c r="G26" s="205"/>
      <c r="H26" s="205"/>
      <c r="I26" s="205"/>
      <c r="J26" s="205"/>
      <c r="K26" s="206"/>
    </row>
    <row r="27" spans="2:11" x14ac:dyDescent="0.25">
      <c r="B27" s="103" t="s">
        <v>376</v>
      </c>
    </row>
    <row r="29" spans="2:11" x14ac:dyDescent="0.25">
      <c r="C29" s="108" t="s">
        <v>94</v>
      </c>
    </row>
    <row r="30" spans="2:11" x14ac:dyDescent="0.25">
      <c r="C30" s="14" t="s">
        <v>95</v>
      </c>
      <c r="D30" s="14"/>
      <c r="I30" s="182" t="s">
        <v>98</v>
      </c>
      <c r="J30" s="182"/>
    </row>
    <row r="34" spans="3:10" x14ac:dyDescent="0.25">
      <c r="C34" t="s">
        <v>96</v>
      </c>
      <c r="I34" s="182" t="s">
        <v>99</v>
      </c>
      <c r="J34" s="182"/>
    </row>
    <row r="35" spans="3:10" x14ac:dyDescent="0.25">
      <c r="C35" t="s">
        <v>97</v>
      </c>
      <c r="I35" s="183" t="s">
        <v>97</v>
      </c>
      <c r="J35" s="183"/>
    </row>
  </sheetData>
  <mergeCells count="13">
    <mergeCell ref="C26:K26"/>
    <mergeCell ref="I30:J30"/>
    <mergeCell ref="I34:J34"/>
    <mergeCell ref="I35:J35"/>
    <mergeCell ref="B3:K3"/>
    <mergeCell ref="B1:K1"/>
    <mergeCell ref="B2:K2"/>
    <mergeCell ref="B12:B13"/>
    <mergeCell ref="C12:C13"/>
    <mergeCell ref="D12:D13"/>
    <mergeCell ref="E12:E13"/>
    <mergeCell ref="F12:J12"/>
    <mergeCell ref="K12:K13"/>
  </mergeCells>
  <pageMargins left="0.70866141732283505" right="0.70866141732283505" top="0.74803149606299202" bottom="0.74803149606299202" header="0.31496062992126" footer="0.31496062992126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5"/>
  <sheetViews>
    <sheetView view="pageBreakPreview" topLeftCell="B1" zoomScaleNormal="100" zoomScaleSheetLayoutView="100" workbookViewId="0">
      <selection activeCell="E6" sqref="E6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25">
      <c r="B3" s="184" t="s">
        <v>91</v>
      </c>
      <c r="C3" s="184"/>
      <c r="D3" s="184"/>
      <c r="E3" s="184"/>
      <c r="F3" s="184"/>
      <c r="G3" s="184"/>
      <c r="H3" s="184"/>
      <c r="I3" s="184"/>
      <c r="J3" s="184"/>
      <c r="K3" s="184"/>
    </row>
    <row r="4" spans="2:11" x14ac:dyDescent="0.25">
      <c r="B4" t="s">
        <v>173</v>
      </c>
      <c r="E4" t="s">
        <v>188</v>
      </c>
    </row>
    <row r="5" spans="2:11" x14ac:dyDescent="0.25">
      <c r="B5" t="s">
        <v>175</v>
      </c>
      <c r="E5" t="s">
        <v>189</v>
      </c>
    </row>
    <row r="6" spans="2:11" x14ac:dyDescent="0.25">
      <c r="B6" t="s">
        <v>176</v>
      </c>
      <c r="E6" t="s">
        <v>190</v>
      </c>
    </row>
    <row r="7" spans="2:11" x14ac:dyDescent="0.25">
      <c r="B7" t="s">
        <v>1</v>
      </c>
      <c r="E7" t="s">
        <v>5</v>
      </c>
    </row>
    <row r="8" spans="2:11" x14ac:dyDescent="0.25">
      <c r="B8" t="s">
        <v>2</v>
      </c>
      <c r="E8" t="s">
        <v>5</v>
      </c>
    </row>
    <row r="9" spans="2:11" x14ac:dyDescent="0.25">
      <c r="B9" t="s">
        <v>3</v>
      </c>
      <c r="E9" t="s">
        <v>5</v>
      </c>
    </row>
    <row r="10" spans="2:11" x14ac:dyDescent="0.25">
      <c r="B10" t="s">
        <v>6</v>
      </c>
      <c r="E10" t="s">
        <v>5</v>
      </c>
    </row>
    <row r="11" spans="2:11" ht="15.75" thickBot="1" x14ac:dyDescent="0.3"/>
    <row r="12" spans="2:11" x14ac:dyDescent="0.25">
      <c r="B12" s="202" t="s">
        <v>13</v>
      </c>
      <c r="C12" s="209" t="s">
        <v>81</v>
      </c>
      <c r="D12" s="211" t="s">
        <v>118</v>
      </c>
      <c r="E12" s="207" t="s">
        <v>83</v>
      </c>
      <c r="F12" s="207" t="s">
        <v>82</v>
      </c>
      <c r="G12" s="207"/>
      <c r="H12" s="207"/>
      <c r="I12" s="207"/>
      <c r="J12" s="207"/>
      <c r="K12" s="192" t="s">
        <v>89</v>
      </c>
    </row>
    <row r="13" spans="2:11" ht="15.75" thickBot="1" x14ac:dyDescent="0.3">
      <c r="B13" s="203"/>
      <c r="C13" s="210"/>
      <c r="D13" s="212"/>
      <c r="E13" s="208"/>
      <c r="F13" s="75" t="s">
        <v>84</v>
      </c>
      <c r="G13" s="75" t="s">
        <v>85</v>
      </c>
      <c r="H13" s="75" t="s">
        <v>86</v>
      </c>
      <c r="I13" s="75" t="s">
        <v>87</v>
      </c>
      <c r="J13" s="75" t="s">
        <v>88</v>
      </c>
      <c r="K13" s="193"/>
    </row>
    <row r="14" spans="2:11" ht="15.75" thickBot="1" x14ac:dyDescent="0.3">
      <c r="B14" s="41">
        <v>1</v>
      </c>
      <c r="C14" s="42">
        <v>2</v>
      </c>
      <c r="D14" s="42">
        <v>3</v>
      </c>
      <c r="E14" s="42">
        <v>4</v>
      </c>
      <c r="F14" s="42">
        <v>5</v>
      </c>
      <c r="G14" s="42">
        <v>6</v>
      </c>
      <c r="H14" s="42">
        <v>7</v>
      </c>
      <c r="I14" s="42">
        <v>8</v>
      </c>
      <c r="J14" s="42">
        <v>9</v>
      </c>
      <c r="K14" s="43">
        <v>10</v>
      </c>
    </row>
    <row r="15" spans="2:11" x14ac:dyDescent="0.25">
      <c r="B15" s="73" t="s">
        <v>90</v>
      </c>
      <c r="C15" s="45" t="s">
        <v>203</v>
      </c>
      <c r="D15" s="74"/>
      <c r="E15" s="36"/>
      <c r="F15" s="36"/>
      <c r="G15" s="36"/>
      <c r="H15" s="36"/>
      <c r="I15" s="36"/>
      <c r="J15" s="36"/>
      <c r="K15" s="37"/>
    </row>
    <row r="16" spans="2:11" x14ac:dyDescent="0.25">
      <c r="B16" s="38">
        <v>1</v>
      </c>
      <c r="C16" s="15" t="s">
        <v>213</v>
      </c>
      <c r="D16" s="72"/>
      <c r="E16" s="15"/>
      <c r="F16" s="15"/>
      <c r="G16" s="15"/>
      <c r="H16" s="15"/>
      <c r="I16" s="15"/>
      <c r="J16" s="15"/>
      <c r="K16" s="39"/>
    </row>
    <row r="17" spans="2:11" x14ac:dyDescent="0.25">
      <c r="B17" s="38">
        <v>2</v>
      </c>
      <c r="C17" s="15" t="s">
        <v>211</v>
      </c>
      <c r="D17" s="72"/>
      <c r="E17" s="15"/>
      <c r="F17" s="15"/>
      <c r="G17" s="15"/>
      <c r="H17" s="15"/>
      <c r="I17" s="15"/>
      <c r="J17" s="15"/>
      <c r="K17" s="39"/>
    </row>
    <row r="18" spans="2:11" x14ac:dyDescent="0.25">
      <c r="B18" s="38">
        <v>3</v>
      </c>
      <c r="C18" s="15" t="s">
        <v>404</v>
      </c>
      <c r="D18" s="172"/>
      <c r="E18" s="15"/>
      <c r="F18" s="15"/>
      <c r="G18" s="15"/>
      <c r="H18" s="15"/>
      <c r="I18" s="15"/>
      <c r="J18" s="15"/>
      <c r="K18" s="39"/>
    </row>
    <row r="19" spans="2:11" x14ac:dyDescent="0.25">
      <c r="B19" s="38">
        <v>4</v>
      </c>
      <c r="C19" s="15" t="s">
        <v>234</v>
      </c>
      <c r="D19" s="77"/>
      <c r="E19" s="15"/>
      <c r="F19" s="15"/>
      <c r="G19" s="15"/>
      <c r="H19" s="15"/>
      <c r="I19" s="15"/>
      <c r="J19" s="15"/>
      <c r="K19" s="39"/>
    </row>
    <row r="20" spans="2:11" x14ac:dyDescent="0.25">
      <c r="B20" s="38">
        <v>5</v>
      </c>
      <c r="C20" s="15" t="s">
        <v>215</v>
      </c>
      <c r="D20" s="77"/>
      <c r="E20" s="15"/>
      <c r="F20" s="15"/>
      <c r="G20" s="15"/>
      <c r="H20" s="15"/>
      <c r="I20" s="15"/>
      <c r="J20" s="15"/>
      <c r="K20" s="39"/>
    </row>
    <row r="21" spans="2:11" x14ac:dyDescent="0.25">
      <c r="B21" s="38">
        <v>6</v>
      </c>
      <c r="C21" s="15" t="s">
        <v>220</v>
      </c>
      <c r="D21" s="77"/>
      <c r="E21" s="15"/>
      <c r="F21" s="15"/>
      <c r="G21" s="15"/>
      <c r="H21" s="15"/>
      <c r="I21" s="15"/>
      <c r="J21" s="15"/>
      <c r="K21" s="39"/>
    </row>
    <row r="22" spans="2:11" x14ac:dyDescent="0.25">
      <c r="B22" s="38">
        <v>7</v>
      </c>
      <c r="C22" s="15" t="s">
        <v>221</v>
      </c>
      <c r="D22" s="77"/>
      <c r="E22" s="15"/>
      <c r="F22" s="15"/>
      <c r="G22" s="15"/>
      <c r="H22" s="15"/>
      <c r="I22" s="15"/>
      <c r="J22" s="15"/>
      <c r="K22" s="39"/>
    </row>
    <row r="23" spans="2:11" x14ac:dyDescent="0.25">
      <c r="B23" s="38"/>
      <c r="C23" s="35" t="s">
        <v>100</v>
      </c>
      <c r="D23" s="72"/>
      <c r="E23" s="15">
        <f>SUM(E16:E22)</f>
        <v>0</v>
      </c>
      <c r="F23" s="15">
        <f t="shared" ref="F23:J23" si="0">SUM(F16:F22)</f>
        <v>0</v>
      </c>
      <c r="G23" s="15">
        <f t="shared" si="0"/>
        <v>0</v>
      </c>
      <c r="H23" s="15">
        <f t="shared" si="0"/>
        <v>0</v>
      </c>
      <c r="I23" s="15">
        <f t="shared" si="0"/>
        <v>0</v>
      </c>
      <c r="J23" s="15">
        <f t="shared" si="0"/>
        <v>0</v>
      </c>
      <c r="K23" s="39"/>
    </row>
    <row r="24" spans="2:11" x14ac:dyDescent="0.25">
      <c r="B24" s="46" t="s">
        <v>92</v>
      </c>
      <c r="C24" s="59" t="s">
        <v>204</v>
      </c>
      <c r="D24" s="57"/>
      <c r="E24" s="15"/>
      <c r="F24" s="15"/>
      <c r="G24" s="15"/>
      <c r="H24" s="15"/>
      <c r="I24" s="15"/>
      <c r="J24" s="15"/>
      <c r="K24" s="39"/>
    </row>
    <row r="25" spans="2:11" x14ac:dyDescent="0.25">
      <c r="B25" s="38">
        <v>1</v>
      </c>
      <c r="C25" s="15" t="s">
        <v>213</v>
      </c>
      <c r="D25" s="72"/>
      <c r="E25" s="15"/>
      <c r="F25" s="15"/>
      <c r="G25" s="15"/>
      <c r="H25" s="15"/>
      <c r="I25" s="15"/>
      <c r="J25" s="15"/>
      <c r="K25" s="39"/>
    </row>
    <row r="26" spans="2:11" x14ac:dyDescent="0.25">
      <c r="B26" s="38">
        <v>2</v>
      </c>
      <c r="C26" s="15" t="s">
        <v>214</v>
      </c>
      <c r="D26" s="72"/>
      <c r="E26" s="15"/>
      <c r="F26" s="15"/>
      <c r="G26" s="15"/>
      <c r="H26" s="15"/>
      <c r="I26" s="15"/>
      <c r="J26" s="15"/>
      <c r="K26" s="39"/>
    </row>
    <row r="27" spans="2:11" x14ac:dyDescent="0.25">
      <c r="B27" s="48">
        <v>3</v>
      </c>
      <c r="C27" s="17" t="s">
        <v>404</v>
      </c>
      <c r="D27" s="23"/>
      <c r="E27" s="17"/>
      <c r="F27" s="17"/>
      <c r="G27" s="17"/>
      <c r="H27" s="17"/>
      <c r="I27" s="17"/>
      <c r="J27" s="17"/>
      <c r="K27" s="49"/>
    </row>
    <row r="28" spans="2:11" x14ac:dyDescent="0.25">
      <c r="B28" s="48">
        <v>4</v>
      </c>
      <c r="C28" s="17" t="s">
        <v>234</v>
      </c>
      <c r="D28" s="23"/>
      <c r="E28" s="17"/>
      <c r="F28" s="17"/>
      <c r="G28" s="17"/>
      <c r="H28" s="17"/>
      <c r="I28" s="17"/>
      <c r="J28" s="17"/>
      <c r="K28" s="49"/>
    </row>
    <row r="29" spans="2:11" x14ac:dyDescent="0.25">
      <c r="B29" s="48">
        <v>5</v>
      </c>
      <c r="C29" s="17" t="s">
        <v>215</v>
      </c>
      <c r="D29" s="23"/>
      <c r="E29" s="17"/>
      <c r="F29" s="17"/>
      <c r="G29" s="17"/>
      <c r="H29" s="17"/>
      <c r="I29" s="17"/>
      <c r="J29" s="17"/>
      <c r="K29" s="49"/>
    </row>
    <row r="30" spans="2:11" x14ac:dyDescent="0.25">
      <c r="B30" s="48">
        <v>6</v>
      </c>
      <c r="C30" s="15" t="s">
        <v>220</v>
      </c>
      <c r="D30" s="23"/>
      <c r="E30" s="17"/>
      <c r="F30" s="17"/>
      <c r="G30" s="17"/>
      <c r="H30" s="17"/>
      <c r="I30" s="17"/>
      <c r="J30" s="17"/>
      <c r="K30" s="49"/>
    </row>
    <row r="31" spans="2:11" x14ac:dyDescent="0.25">
      <c r="B31" s="48">
        <v>7</v>
      </c>
      <c r="C31" s="15" t="s">
        <v>221</v>
      </c>
      <c r="D31" s="23"/>
      <c r="E31" s="17"/>
      <c r="F31" s="17"/>
      <c r="G31" s="17"/>
      <c r="H31" s="17"/>
      <c r="I31" s="17"/>
      <c r="J31" s="17"/>
      <c r="K31" s="49"/>
    </row>
    <row r="32" spans="2:11" ht="15.75" thickBot="1" x14ac:dyDescent="0.3">
      <c r="B32" s="48"/>
      <c r="C32" s="17" t="s">
        <v>101</v>
      </c>
      <c r="D32" s="23"/>
      <c r="E32" s="17">
        <f>SUM(E25:E31)</f>
        <v>0</v>
      </c>
      <c r="F32" s="17">
        <f t="shared" ref="F32:J32" si="1">SUM(F25:F31)</f>
        <v>0</v>
      </c>
      <c r="G32" s="17">
        <f t="shared" si="1"/>
        <v>0</v>
      </c>
      <c r="H32" s="17">
        <f t="shared" si="1"/>
        <v>0</v>
      </c>
      <c r="I32" s="17">
        <f t="shared" si="1"/>
        <v>0</v>
      </c>
      <c r="J32" s="17">
        <f t="shared" si="1"/>
        <v>0</v>
      </c>
      <c r="K32" s="49"/>
    </row>
    <row r="33" spans="2:11" x14ac:dyDescent="0.25">
      <c r="B33" s="50"/>
      <c r="C33" s="76" t="s">
        <v>195</v>
      </c>
      <c r="D33" s="51"/>
      <c r="E33" s="51">
        <f t="shared" ref="E33:J33" si="2">E23+E32</f>
        <v>0</v>
      </c>
      <c r="F33" s="51">
        <f t="shared" si="2"/>
        <v>0</v>
      </c>
      <c r="G33" s="51">
        <f t="shared" si="2"/>
        <v>0</v>
      </c>
      <c r="H33" s="51">
        <f t="shared" si="2"/>
        <v>0</v>
      </c>
      <c r="I33" s="51">
        <f t="shared" si="2"/>
        <v>0</v>
      </c>
      <c r="J33" s="51">
        <f t="shared" si="2"/>
        <v>0</v>
      </c>
      <c r="K33" s="52"/>
    </row>
    <row r="34" spans="2:11" x14ac:dyDescent="0.25">
      <c r="B34" s="38"/>
      <c r="C34" s="35" t="s">
        <v>233</v>
      </c>
      <c r="D34" s="15"/>
      <c r="E34" s="15">
        <f>E33</f>
        <v>0</v>
      </c>
      <c r="F34" s="15"/>
      <c r="G34" s="15"/>
      <c r="H34" s="15"/>
      <c r="I34" s="15"/>
      <c r="J34" s="15"/>
      <c r="K34" s="39"/>
    </row>
    <row r="35" spans="2:11" x14ac:dyDescent="0.25">
      <c r="B35" s="38"/>
      <c r="C35" s="15" t="s">
        <v>104</v>
      </c>
      <c r="D35" s="15"/>
      <c r="E35" s="15">
        <f>ROUNDDOWN(E34,-5)</f>
        <v>0</v>
      </c>
      <c r="F35" s="15"/>
      <c r="G35" s="15"/>
      <c r="H35" s="15"/>
      <c r="I35" s="15"/>
      <c r="J35" s="15"/>
      <c r="K35" s="39"/>
    </row>
    <row r="36" spans="2:11" ht="15.75" thickBot="1" x14ac:dyDescent="0.3">
      <c r="B36" s="40"/>
      <c r="C36" s="204" t="s">
        <v>103</v>
      </c>
      <c r="D36" s="205"/>
      <c r="E36" s="205"/>
      <c r="F36" s="205"/>
      <c r="G36" s="205"/>
      <c r="H36" s="205"/>
      <c r="I36" s="205"/>
      <c r="J36" s="205"/>
      <c r="K36" s="206"/>
    </row>
    <row r="37" spans="2:11" x14ac:dyDescent="0.25">
      <c r="B37" s="103" t="s">
        <v>376</v>
      </c>
    </row>
    <row r="39" spans="2:11" x14ac:dyDescent="0.25">
      <c r="C39" s="108" t="s">
        <v>94</v>
      </c>
    </row>
    <row r="40" spans="2:11" x14ac:dyDescent="0.25">
      <c r="C40" s="14" t="s">
        <v>95</v>
      </c>
      <c r="D40" s="14"/>
      <c r="I40" s="182" t="s">
        <v>98</v>
      </c>
      <c r="J40" s="182"/>
    </row>
    <row r="44" spans="2:11" x14ac:dyDescent="0.25">
      <c r="C44" t="s">
        <v>96</v>
      </c>
      <c r="I44" s="182" t="s">
        <v>99</v>
      </c>
      <c r="J44" s="182"/>
    </row>
    <row r="45" spans="2:11" x14ac:dyDescent="0.25">
      <c r="C45" t="s">
        <v>97</v>
      </c>
      <c r="I45" s="183" t="s">
        <v>97</v>
      </c>
      <c r="J45" s="183"/>
    </row>
  </sheetData>
  <mergeCells count="13">
    <mergeCell ref="C36:K36"/>
    <mergeCell ref="I40:J40"/>
    <mergeCell ref="I44:J44"/>
    <mergeCell ref="I45:J45"/>
    <mergeCell ref="B3:K3"/>
    <mergeCell ref="B1:K1"/>
    <mergeCell ref="B2:K2"/>
    <mergeCell ref="B12:B13"/>
    <mergeCell ref="C12:C13"/>
    <mergeCell ref="D12:D13"/>
    <mergeCell ref="E12:E13"/>
    <mergeCell ref="F12:J12"/>
    <mergeCell ref="K12:K13"/>
  </mergeCells>
  <pageMargins left="0.70866141732283505" right="0.70866141732283505" top="0.74803149606299202" bottom="0.74803149606299202" header="0.31496062992126" footer="0.31496062992126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9"/>
  <sheetViews>
    <sheetView view="pageBreakPreview" topLeftCell="B1" zoomScaleNormal="100" zoomScaleSheetLayoutView="100" workbookViewId="0">
      <selection activeCell="E6" sqref="E6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25">
      <c r="B3" s="184" t="s">
        <v>91</v>
      </c>
      <c r="C3" s="184"/>
      <c r="D3" s="184"/>
      <c r="E3" s="184"/>
      <c r="F3" s="184"/>
      <c r="G3" s="184"/>
      <c r="H3" s="184"/>
      <c r="I3" s="184"/>
      <c r="J3" s="184"/>
      <c r="K3" s="184"/>
    </row>
    <row r="4" spans="2:11" x14ac:dyDescent="0.25">
      <c r="B4" t="s">
        <v>173</v>
      </c>
      <c r="E4" t="s">
        <v>185</v>
      </c>
    </row>
    <row r="5" spans="2:11" x14ac:dyDescent="0.25">
      <c r="B5" t="s">
        <v>175</v>
      </c>
      <c r="E5" t="s">
        <v>186</v>
      </c>
    </row>
    <row r="6" spans="2:11" x14ac:dyDescent="0.25">
      <c r="B6" t="s">
        <v>176</v>
      </c>
      <c r="E6" t="s">
        <v>187</v>
      </c>
    </row>
    <row r="7" spans="2:11" x14ac:dyDescent="0.25">
      <c r="B7" t="s">
        <v>1</v>
      </c>
      <c r="E7" t="s">
        <v>5</v>
      </c>
    </row>
    <row r="8" spans="2:11" x14ac:dyDescent="0.25">
      <c r="B8" t="s">
        <v>2</v>
      </c>
      <c r="E8" t="s">
        <v>5</v>
      </c>
    </row>
    <row r="9" spans="2:11" x14ac:dyDescent="0.25">
      <c r="B9" t="s">
        <v>3</v>
      </c>
      <c r="E9" t="s">
        <v>5</v>
      </c>
    </row>
    <row r="10" spans="2:11" x14ac:dyDescent="0.25">
      <c r="B10" t="s">
        <v>6</v>
      </c>
      <c r="E10" t="s">
        <v>5</v>
      </c>
    </row>
    <row r="11" spans="2:11" ht="15.75" thickBot="1" x14ac:dyDescent="0.3"/>
    <row r="12" spans="2:11" x14ac:dyDescent="0.25">
      <c r="B12" s="202" t="s">
        <v>13</v>
      </c>
      <c r="C12" s="209" t="s">
        <v>81</v>
      </c>
      <c r="D12" s="211" t="s">
        <v>118</v>
      </c>
      <c r="E12" s="207" t="s">
        <v>83</v>
      </c>
      <c r="F12" s="207" t="s">
        <v>82</v>
      </c>
      <c r="G12" s="207"/>
      <c r="H12" s="207"/>
      <c r="I12" s="207"/>
      <c r="J12" s="207"/>
      <c r="K12" s="192" t="s">
        <v>89</v>
      </c>
    </row>
    <row r="13" spans="2:11" ht="15.75" thickBot="1" x14ac:dyDescent="0.3">
      <c r="B13" s="203"/>
      <c r="C13" s="210"/>
      <c r="D13" s="212"/>
      <c r="E13" s="208"/>
      <c r="F13" s="75" t="s">
        <v>84</v>
      </c>
      <c r="G13" s="75" t="s">
        <v>85</v>
      </c>
      <c r="H13" s="75" t="s">
        <v>86</v>
      </c>
      <c r="I13" s="75" t="s">
        <v>87</v>
      </c>
      <c r="J13" s="75" t="s">
        <v>88</v>
      </c>
      <c r="K13" s="193"/>
    </row>
    <row r="14" spans="2:11" ht="15.75" thickBot="1" x14ac:dyDescent="0.3">
      <c r="B14" s="41">
        <v>1</v>
      </c>
      <c r="C14" s="42">
        <v>2</v>
      </c>
      <c r="D14" s="42">
        <v>3</v>
      </c>
      <c r="E14" s="42">
        <v>4</v>
      </c>
      <c r="F14" s="42">
        <v>5</v>
      </c>
      <c r="G14" s="42">
        <v>6</v>
      </c>
      <c r="H14" s="42">
        <v>7</v>
      </c>
      <c r="I14" s="42">
        <v>8</v>
      </c>
      <c r="J14" s="42">
        <v>9</v>
      </c>
      <c r="K14" s="43">
        <v>10</v>
      </c>
    </row>
    <row r="15" spans="2:11" x14ac:dyDescent="0.25">
      <c r="B15" s="73" t="s">
        <v>90</v>
      </c>
      <c r="C15" s="45" t="s">
        <v>203</v>
      </c>
      <c r="D15" s="74"/>
      <c r="E15" s="36"/>
      <c r="F15" s="36"/>
      <c r="G15" s="36"/>
      <c r="H15" s="36"/>
      <c r="I15" s="36"/>
      <c r="J15" s="36"/>
      <c r="K15" s="37"/>
    </row>
    <row r="16" spans="2:11" x14ac:dyDescent="0.25">
      <c r="B16" s="82">
        <v>1</v>
      </c>
      <c r="C16" s="83" t="s">
        <v>219</v>
      </c>
      <c r="D16" s="81"/>
      <c r="E16" s="60"/>
      <c r="F16" s="60"/>
      <c r="G16" s="60"/>
      <c r="H16" s="60"/>
      <c r="I16" s="60"/>
      <c r="J16" s="60"/>
      <c r="K16" s="61"/>
    </row>
    <row r="17" spans="2:11" ht="30" x14ac:dyDescent="0.25">
      <c r="B17" s="38">
        <v>2</v>
      </c>
      <c r="C17" s="67" t="s">
        <v>216</v>
      </c>
      <c r="D17" s="72"/>
      <c r="E17" s="15"/>
      <c r="F17" s="15"/>
      <c r="G17" s="15"/>
      <c r="H17" s="15"/>
      <c r="I17" s="15"/>
      <c r="J17" s="15"/>
      <c r="K17" s="39"/>
    </row>
    <row r="18" spans="2:11" ht="30" x14ac:dyDescent="0.25">
      <c r="B18" s="38">
        <v>3</v>
      </c>
      <c r="C18" s="67" t="s">
        <v>217</v>
      </c>
      <c r="D18" s="72"/>
      <c r="E18" s="15"/>
      <c r="F18" s="15"/>
      <c r="G18" s="15"/>
      <c r="H18" s="15"/>
      <c r="I18" s="15"/>
      <c r="J18" s="15"/>
      <c r="K18" s="39"/>
    </row>
    <row r="19" spans="2:11" x14ac:dyDescent="0.25">
      <c r="B19" s="38">
        <v>4</v>
      </c>
      <c r="C19" s="15" t="s">
        <v>218</v>
      </c>
      <c r="D19" s="72"/>
      <c r="E19" s="15"/>
      <c r="F19" s="15"/>
      <c r="G19" s="15"/>
      <c r="H19" s="15"/>
      <c r="I19" s="15"/>
      <c r="J19" s="15"/>
      <c r="K19" s="39"/>
    </row>
    <row r="20" spans="2:11" x14ac:dyDescent="0.25">
      <c r="B20" s="38"/>
      <c r="C20" s="35" t="s">
        <v>100</v>
      </c>
      <c r="D20" s="72"/>
      <c r="E20" s="15">
        <f>SUM(E17:E19)</f>
        <v>0</v>
      </c>
      <c r="F20" s="15">
        <f t="shared" ref="F20:J20" si="0">SUM(F17:F19)</f>
        <v>0</v>
      </c>
      <c r="G20" s="15">
        <f t="shared" si="0"/>
        <v>0</v>
      </c>
      <c r="H20" s="15">
        <f t="shared" si="0"/>
        <v>0</v>
      </c>
      <c r="I20" s="15">
        <f t="shared" si="0"/>
        <v>0</v>
      </c>
      <c r="J20" s="15">
        <f t="shared" si="0"/>
        <v>0</v>
      </c>
      <c r="K20" s="39"/>
    </row>
    <row r="21" spans="2:11" x14ac:dyDescent="0.25">
      <c r="B21" s="46" t="s">
        <v>92</v>
      </c>
      <c r="C21" s="59" t="s">
        <v>204</v>
      </c>
      <c r="D21" s="57"/>
      <c r="E21" s="15"/>
      <c r="F21" s="15"/>
      <c r="G21" s="15"/>
      <c r="H21" s="15"/>
      <c r="I21" s="15"/>
      <c r="J21" s="15"/>
      <c r="K21" s="39"/>
    </row>
    <row r="22" spans="2:11" x14ac:dyDescent="0.25">
      <c r="B22" s="38">
        <v>1</v>
      </c>
      <c r="C22" s="83" t="s">
        <v>219</v>
      </c>
      <c r="D22" s="72"/>
      <c r="E22" s="15"/>
      <c r="F22" s="15"/>
      <c r="G22" s="15"/>
      <c r="H22" s="15"/>
      <c r="I22" s="15"/>
      <c r="J22" s="15"/>
      <c r="K22" s="39"/>
    </row>
    <row r="23" spans="2:11" ht="30" x14ac:dyDescent="0.25">
      <c r="B23" s="38">
        <v>2</v>
      </c>
      <c r="C23" s="67" t="s">
        <v>216</v>
      </c>
      <c r="D23" s="72"/>
      <c r="E23" s="15"/>
      <c r="F23" s="15"/>
      <c r="G23" s="15"/>
      <c r="H23" s="15"/>
      <c r="I23" s="15"/>
      <c r="J23" s="15"/>
      <c r="K23" s="39"/>
    </row>
    <row r="24" spans="2:11" ht="30" x14ac:dyDescent="0.25">
      <c r="B24" s="38">
        <v>3</v>
      </c>
      <c r="C24" s="67" t="s">
        <v>217</v>
      </c>
      <c r="D24" s="72"/>
      <c r="E24" s="15"/>
      <c r="F24" s="15"/>
      <c r="G24" s="15"/>
      <c r="H24" s="15"/>
      <c r="I24" s="15"/>
      <c r="J24" s="15"/>
      <c r="K24" s="39"/>
    </row>
    <row r="25" spans="2:11" x14ac:dyDescent="0.25">
      <c r="B25" s="38">
        <v>4</v>
      </c>
      <c r="C25" s="15" t="s">
        <v>218</v>
      </c>
      <c r="D25" s="72"/>
      <c r="E25" s="15"/>
      <c r="F25" s="15"/>
      <c r="G25" s="15"/>
      <c r="H25" s="15"/>
      <c r="I25" s="15"/>
      <c r="J25" s="15"/>
      <c r="K25" s="39"/>
    </row>
    <row r="26" spans="2:11" ht="15.75" thickBot="1" x14ac:dyDescent="0.3">
      <c r="B26" s="48"/>
      <c r="C26" s="28" t="s">
        <v>101</v>
      </c>
      <c r="D26" s="23"/>
      <c r="E26" s="17">
        <f>SUM(E22:E25)</f>
        <v>0</v>
      </c>
      <c r="F26" s="17">
        <f t="shared" ref="F26:J26" si="1">SUM(F22:F25)</f>
        <v>0</v>
      </c>
      <c r="G26" s="17">
        <f t="shared" si="1"/>
        <v>0</v>
      </c>
      <c r="H26" s="17">
        <f t="shared" si="1"/>
        <v>0</v>
      </c>
      <c r="I26" s="17">
        <f t="shared" si="1"/>
        <v>0</v>
      </c>
      <c r="J26" s="17">
        <f t="shared" si="1"/>
        <v>0</v>
      </c>
      <c r="K26" s="49"/>
    </row>
    <row r="27" spans="2:11" x14ac:dyDescent="0.25">
      <c r="B27" s="50"/>
      <c r="C27" s="76" t="s">
        <v>195</v>
      </c>
      <c r="D27" s="51"/>
      <c r="E27" s="51">
        <f>E20+E26</f>
        <v>0</v>
      </c>
      <c r="F27" s="51">
        <f t="shared" ref="F27:J27" si="2">F20+F26</f>
        <v>0</v>
      </c>
      <c r="G27" s="51">
        <f t="shared" si="2"/>
        <v>0</v>
      </c>
      <c r="H27" s="51">
        <f t="shared" si="2"/>
        <v>0</v>
      </c>
      <c r="I27" s="51">
        <f t="shared" si="2"/>
        <v>0</v>
      </c>
      <c r="J27" s="51">
        <f t="shared" si="2"/>
        <v>0</v>
      </c>
      <c r="K27" s="52"/>
    </row>
    <row r="28" spans="2:11" x14ac:dyDescent="0.25">
      <c r="B28" s="38"/>
      <c r="C28" s="35" t="s">
        <v>233</v>
      </c>
      <c r="D28" s="15"/>
      <c r="E28" s="15">
        <f>E27</f>
        <v>0</v>
      </c>
      <c r="F28" s="15"/>
      <c r="G28" s="15"/>
      <c r="H28" s="15"/>
      <c r="I28" s="15"/>
      <c r="J28" s="15"/>
      <c r="K28" s="39"/>
    </row>
    <row r="29" spans="2:11" x14ac:dyDescent="0.25">
      <c r="B29" s="38"/>
      <c r="C29" s="15" t="s">
        <v>104</v>
      </c>
      <c r="D29" s="15"/>
      <c r="E29" s="15">
        <f>ROUNDDOWN(E28,-5)</f>
        <v>0</v>
      </c>
      <c r="F29" s="15"/>
      <c r="G29" s="15"/>
      <c r="H29" s="15"/>
      <c r="I29" s="15"/>
      <c r="J29" s="15"/>
      <c r="K29" s="39"/>
    </row>
    <row r="30" spans="2:11" ht="15.75" thickBot="1" x14ac:dyDescent="0.3">
      <c r="B30" s="40"/>
      <c r="C30" s="204" t="s">
        <v>103</v>
      </c>
      <c r="D30" s="205"/>
      <c r="E30" s="205"/>
      <c r="F30" s="205"/>
      <c r="G30" s="205"/>
      <c r="H30" s="205"/>
      <c r="I30" s="205"/>
      <c r="J30" s="205"/>
      <c r="K30" s="206"/>
    </row>
    <row r="31" spans="2:11" x14ac:dyDescent="0.25">
      <c r="B31" s="103" t="s">
        <v>376</v>
      </c>
    </row>
    <row r="33" spans="3:10" x14ac:dyDescent="0.25">
      <c r="C33" s="108" t="s">
        <v>94</v>
      </c>
    </row>
    <row r="34" spans="3:10" x14ac:dyDescent="0.25">
      <c r="C34" s="14" t="s">
        <v>95</v>
      </c>
      <c r="D34" s="14"/>
      <c r="I34" s="182" t="s">
        <v>98</v>
      </c>
      <c r="J34" s="182"/>
    </row>
    <row r="38" spans="3:10" x14ac:dyDescent="0.25">
      <c r="C38" t="s">
        <v>96</v>
      </c>
      <c r="I38" s="182" t="s">
        <v>99</v>
      </c>
      <c r="J38" s="182"/>
    </row>
    <row r="39" spans="3:10" x14ac:dyDescent="0.25">
      <c r="C39" t="s">
        <v>97</v>
      </c>
      <c r="I39" s="183" t="s">
        <v>97</v>
      </c>
      <c r="J39" s="183"/>
    </row>
  </sheetData>
  <mergeCells count="13">
    <mergeCell ref="C30:K30"/>
    <mergeCell ref="I34:J34"/>
    <mergeCell ref="I38:J38"/>
    <mergeCell ref="I39:J39"/>
    <mergeCell ref="B3:K3"/>
    <mergeCell ref="B1:K1"/>
    <mergeCell ref="B2:K2"/>
    <mergeCell ref="B12:B13"/>
    <mergeCell ref="C12:C13"/>
    <mergeCell ref="D12:D13"/>
    <mergeCell ref="E12:E13"/>
    <mergeCell ref="F12:J12"/>
    <mergeCell ref="K12:K13"/>
  </mergeCells>
  <pageMargins left="0.70866141732283505" right="0.70866141732283505" top="0.74803149606299202" bottom="0.74803149606299202" header="0.31496062992126" footer="0.31496062992126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7"/>
  <sheetViews>
    <sheetView view="pageBreakPreview" topLeftCell="B1" zoomScaleNormal="100" zoomScaleSheetLayoutView="100" workbookViewId="0">
      <selection activeCell="E6" sqref="E6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25">
      <c r="B3" s="184" t="s">
        <v>91</v>
      </c>
      <c r="C3" s="184"/>
      <c r="D3" s="184"/>
      <c r="E3" s="184"/>
      <c r="F3" s="184"/>
      <c r="G3" s="184"/>
      <c r="H3" s="184"/>
      <c r="I3" s="184"/>
      <c r="J3" s="184"/>
      <c r="K3" s="184"/>
    </row>
    <row r="4" spans="2:11" x14ac:dyDescent="0.25">
      <c r="B4" t="s">
        <v>173</v>
      </c>
      <c r="E4" t="s">
        <v>183</v>
      </c>
    </row>
    <row r="5" spans="2:11" x14ac:dyDescent="0.25">
      <c r="B5" t="s">
        <v>175</v>
      </c>
      <c r="E5" t="s">
        <v>189</v>
      </c>
    </row>
    <row r="6" spans="2:11" x14ac:dyDescent="0.25">
      <c r="B6" t="s">
        <v>176</v>
      </c>
      <c r="E6" t="s">
        <v>184</v>
      </c>
    </row>
    <row r="7" spans="2:11" x14ac:dyDescent="0.25">
      <c r="B7" t="s">
        <v>1</v>
      </c>
      <c r="E7" t="s">
        <v>5</v>
      </c>
    </row>
    <row r="8" spans="2:11" x14ac:dyDescent="0.25">
      <c r="B8" t="s">
        <v>2</v>
      </c>
      <c r="E8" t="s">
        <v>5</v>
      </c>
    </row>
    <row r="9" spans="2:11" x14ac:dyDescent="0.25">
      <c r="B9" t="s">
        <v>3</v>
      </c>
      <c r="E9" t="s">
        <v>5</v>
      </c>
    </row>
    <row r="10" spans="2:11" x14ac:dyDescent="0.25">
      <c r="B10" t="s">
        <v>6</v>
      </c>
      <c r="E10" t="s">
        <v>5</v>
      </c>
    </row>
    <row r="11" spans="2:11" ht="15.75" thickBot="1" x14ac:dyDescent="0.3"/>
    <row r="12" spans="2:11" x14ac:dyDescent="0.25">
      <c r="B12" s="202" t="s">
        <v>13</v>
      </c>
      <c r="C12" s="209" t="s">
        <v>81</v>
      </c>
      <c r="D12" s="211" t="s">
        <v>118</v>
      </c>
      <c r="E12" s="207" t="s">
        <v>83</v>
      </c>
      <c r="F12" s="207" t="s">
        <v>82</v>
      </c>
      <c r="G12" s="207"/>
      <c r="H12" s="207"/>
      <c r="I12" s="207"/>
      <c r="J12" s="207"/>
      <c r="K12" s="192" t="s">
        <v>89</v>
      </c>
    </row>
    <row r="13" spans="2:11" ht="15.75" thickBot="1" x14ac:dyDescent="0.3">
      <c r="B13" s="203"/>
      <c r="C13" s="210"/>
      <c r="D13" s="212"/>
      <c r="E13" s="208"/>
      <c r="F13" s="75" t="s">
        <v>84</v>
      </c>
      <c r="G13" s="75" t="s">
        <v>85</v>
      </c>
      <c r="H13" s="75" t="s">
        <v>86</v>
      </c>
      <c r="I13" s="75" t="s">
        <v>87</v>
      </c>
      <c r="J13" s="75" t="s">
        <v>88</v>
      </c>
      <c r="K13" s="193"/>
    </row>
    <row r="14" spans="2:11" ht="15.75" thickBot="1" x14ac:dyDescent="0.3">
      <c r="B14" s="41">
        <v>1</v>
      </c>
      <c r="C14" s="42">
        <v>2</v>
      </c>
      <c r="D14" s="42">
        <v>3</v>
      </c>
      <c r="E14" s="42">
        <v>4</v>
      </c>
      <c r="F14" s="42">
        <v>5</v>
      </c>
      <c r="G14" s="42">
        <v>6</v>
      </c>
      <c r="H14" s="42">
        <v>7</v>
      </c>
      <c r="I14" s="42">
        <v>8</v>
      </c>
      <c r="J14" s="42">
        <v>9</v>
      </c>
      <c r="K14" s="43">
        <v>10</v>
      </c>
    </row>
    <row r="15" spans="2:11" x14ac:dyDescent="0.25">
      <c r="B15" s="73" t="s">
        <v>90</v>
      </c>
      <c r="C15" s="45" t="s">
        <v>203</v>
      </c>
      <c r="D15" s="74"/>
      <c r="E15" s="36"/>
      <c r="F15" s="36"/>
      <c r="G15" s="36"/>
      <c r="H15" s="36"/>
      <c r="I15" s="36"/>
      <c r="J15" s="36"/>
      <c r="K15" s="37"/>
    </row>
    <row r="16" spans="2:11" x14ac:dyDescent="0.25">
      <c r="B16" s="38">
        <v>1</v>
      </c>
      <c r="C16" s="15" t="s">
        <v>108</v>
      </c>
      <c r="D16" s="72"/>
      <c r="E16" s="15"/>
      <c r="F16" s="15"/>
      <c r="G16" s="15"/>
      <c r="H16" s="15"/>
      <c r="I16" s="15"/>
      <c r="J16" s="15"/>
      <c r="K16" s="39"/>
    </row>
    <row r="17" spans="2:11" x14ac:dyDescent="0.25">
      <c r="B17" s="38">
        <v>1.1000000000000001</v>
      </c>
      <c r="C17" s="15" t="s">
        <v>196</v>
      </c>
      <c r="D17" s="77"/>
      <c r="E17" s="15"/>
      <c r="F17" s="15"/>
      <c r="G17" s="15"/>
      <c r="H17" s="15"/>
      <c r="I17" s="15"/>
      <c r="J17" s="15"/>
      <c r="K17" s="39"/>
    </row>
    <row r="18" spans="2:11" ht="30" x14ac:dyDescent="0.25">
      <c r="B18" s="38"/>
      <c r="C18" s="67" t="s">
        <v>197</v>
      </c>
      <c r="D18" s="77"/>
      <c r="E18" s="15"/>
      <c r="F18" s="15"/>
      <c r="G18" s="15"/>
      <c r="H18" s="15"/>
      <c r="I18" s="15"/>
      <c r="J18" s="15"/>
      <c r="K18" s="39"/>
    </row>
    <row r="19" spans="2:11" x14ac:dyDescent="0.25">
      <c r="B19" s="38"/>
      <c r="C19" s="67" t="s">
        <v>198</v>
      </c>
      <c r="D19" s="77"/>
      <c r="E19" s="15"/>
      <c r="F19" s="15"/>
      <c r="G19" s="15"/>
      <c r="H19" s="15"/>
      <c r="I19" s="15"/>
      <c r="J19" s="15"/>
      <c r="K19" s="39"/>
    </row>
    <row r="20" spans="2:11" x14ac:dyDescent="0.25">
      <c r="B20" s="38">
        <v>1.2</v>
      </c>
      <c r="C20" s="15" t="s">
        <v>200</v>
      </c>
      <c r="D20" s="77"/>
      <c r="E20" s="15"/>
      <c r="F20" s="15"/>
      <c r="G20" s="15"/>
      <c r="H20" s="15"/>
      <c r="I20" s="15"/>
      <c r="J20" s="15"/>
      <c r="K20" s="39"/>
    </row>
    <row r="21" spans="2:11" ht="30" x14ac:dyDescent="0.25">
      <c r="B21" s="38"/>
      <c r="C21" s="67" t="s">
        <v>201</v>
      </c>
      <c r="D21" s="77"/>
      <c r="E21" s="15"/>
      <c r="F21" s="15"/>
      <c r="G21" s="15"/>
      <c r="H21" s="15"/>
      <c r="I21" s="15"/>
      <c r="J21" s="15"/>
      <c r="K21" s="39"/>
    </row>
    <row r="22" spans="2:11" x14ac:dyDescent="0.25">
      <c r="B22" s="38"/>
      <c r="C22" s="67" t="s">
        <v>202</v>
      </c>
      <c r="D22" s="77"/>
      <c r="E22" s="15"/>
      <c r="F22" s="15"/>
      <c r="G22" s="15"/>
      <c r="H22" s="15"/>
      <c r="I22" s="15"/>
      <c r="J22" s="15"/>
      <c r="K22" s="39"/>
    </row>
    <row r="23" spans="2:11" x14ac:dyDescent="0.25">
      <c r="B23" s="38"/>
      <c r="C23" s="70" t="s">
        <v>226</v>
      </c>
      <c r="D23" s="77"/>
      <c r="E23" s="15">
        <f>SUM(E16:E22)</f>
        <v>0</v>
      </c>
      <c r="F23" s="15">
        <f t="shared" ref="F23:J23" si="0">SUM(F16:F22)</f>
        <v>0</v>
      </c>
      <c r="G23" s="15">
        <f t="shared" si="0"/>
        <v>0</v>
      </c>
      <c r="H23" s="15">
        <f t="shared" si="0"/>
        <v>0</v>
      </c>
      <c r="I23" s="15">
        <f t="shared" si="0"/>
        <v>0</v>
      </c>
      <c r="J23" s="15">
        <f t="shared" si="0"/>
        <v>0</v>
      </c>
      <c r="K23" s="39"/>
    </row>
    <row r="24" spans="2:11" x14ac:dyDescent="0.25">
      <c r="B24" s="38">
        <v>2</v>
      </c>
      <c r="C24" s="15" t="s">
        <v>224</v>
      </c>
      <c r="D24" s="77"/>
      <c r="E24" s="15"/>
      <c r="F24" s="15"/>
      <c r="G24" s="15"/>
      <c r="H24" s="15"/>
      <c r="I24" s="15"/>
      <c r="J24" s="15"/>
      <c r="K24" s="39"/>
    </row>
    <row r="25" spans="2:11" x14ac:dyDescent="0.25">
      <c r="B25" s="38">
        <v>2.1</v>
      </c>
      <c r="C25" s="15" t="s">
        <v>205</v>
      </c>
      <c r="D25" s="77"/>
      <c r="E25" s="15"/>
      <c r="F25" s="15"/>
      <c r="G25" s="15"/>
      <c r="H25" s="15"/>
      <c r="I25" s="15"/>
      <c r="J25" s="15"/>
      <c r="K25" s="39"/>
    </row>
    <row r="26" spans="2:11" x14ac:dyDescent="0.25">
      <c r="B26" s="38">
        <v>2.2000000000000002</v>
      </c>
      <c r="C26" s="15" t="s">
        <v>212</v>
      </c>
      <c r="D26" s="77"/>
      <c r="E26" s="15"/>
      <c r="F26" s="15"/>
      <c r="G26" s="15"/>
      <c r="H26" s="15"/>
      <c r="I26" s="15"/>
      <c r="J26" s="15"/>
      <c r="K26" s="39"/>
    </row>
    <row r="27" spans="2:11" x14ac:dyDescent="0.25">
      <c r="B27" s="38">
        <v>2.2999999999999998</v>
      </c>
      <c r="C27" s="15" t="s">
        <v>206</v>
      </c>
      <c r="D27" s="77"/>
      <c r="E27" s="15"/>
      <c r="F27" s="15"/>
      <c r="G27" s="15"/>
      <c r="H27" s="15"/>
      <c r="I27" s="15"/>
      <c r="J27" s="15"/>
      <c r="K27" s="39"/>
    </row>
    <row r="28" spans="2:11" x14ac:dyDescent="0.25">
      <c r="B28" s="38">
        <v>2.4</v>
      </c>
      <c r="C28" s="15" t="s">
        <v>207</v>
      </c>
      <c r="D28" s="77"/>
      <c r="E28" s="15"/>
      <c r="F28" s="15"/>
      <c r="G28" s="15"/>
      <c r="H28" s="15"/>
      <c r="I28" s="15"/>
      <c r="J28" s="15"/>
      <c r="K28" s="39"/>
    </row>
    <row r="29" spans="2:11" x14ac:dyDescent="0.25">
      <c r="B29" s="38">
        <v>2.5</v>
      </c>
      <c r="C29" s="15" t="s">
        <v>208</v>
      </c>
      <c r="D29" s="77"/>
      <c r="E29" s="15"/>
      <c r="F29" s="15"/>
      <c r="G29" s="15"/>
      <c r="H29" s="15"/>
      <c r="I29" s="15"/>
      <c r="J29" s="15"/>
      <c r="K29" s="39"/>
    </row>
    <row r="30" spans="2:11" x14ac:dyDescent="0.25">
      <c r="B30" s="38"/>
      <c r="C30" s="35" t="s">
        <v>227</v>
      </c>
      <c r="D30" s="77"/>
      <c r="E30" s="15">
        <f>SUM(E24:E29)</f>
        <v>0</v>
      </c>
      <c r="F30" s="15">
        <f t="shared" ref="F30:J30" si="1">SUM(F24:F29)</f>
        <v>0</v>
      </c>
      <c r="G30" s="15">
        <f t="shared" si="1"/>
        <v>0</v>
      </c>
      <c r="H30" s="15">
        <f t="shared" si="1"/>
        <v>0</v>
      </c>
      <c r="I30" s="15">
        <f t="shared" si="1"/>
        <v>0</v>
      </c>
      <c r="J30" s="15">
        <f t="shared" si="1"/>
        <v>0</v>
      </c>
      <c r="K30" s="39"/>
    </row>
    <row r="31" spans="2:11" x14ac:dyDescent="0.25">
      <c r="B31" s="38">
        <v>3</v>
      </c>
      <c r="C31" s="15" t="s">
        <v>225</v>
      </c>
      <c r="D31" s="72"/>
      <c r="E31" s="15"/>
      <c r="F31" s="15"/>
      <c r="G31" s="15"/>
      <c r="H31" s="15"/>
      <c r="I31" s="15"/>
      <c r="J31" s="15"/>
      <c r="K31" s="39"/>
    </row>
    <row r="32" spans="2:11" x14ac:dyDescent="0.25">
      <c r="B32" s="38">
        <v>3.1</v>
      </c>
      <c r="C32" s="15" t="s">
        <v>209</v>
      </c>
      <c r="D32" s="72"/>
      <c r="E32" s="15"/>
      <c r="F32" s="15"/>
      <c r="G32" s="15"/>
      <c r="H32" s="15"/>
      <c r="I32" s="15"/>
      <c r="J32" s="15"/>
      <c r="K32" s="39"/>
    </row>
    <row r="33" spans="2:11" x14ac:dyDescent="0.25">
      <c r="B33" s="38">
        <v>3.2</v>
      </c>
      <c r="C33" s="15" t="s">
        <v>210</v>
      </c>
      <c r="D33" s="77"/>
      <c r="E33" s="15"/>
      <c r="F33" s="15"/>
      <c r="G33" s="15"/>
      <c r="H33" s="15"/>
      <c r="I33" s="15"/>
      <c r="J33" s="15"/>
      <c r="K33" s="39"/>
    </row>
    <row r="34" spans="2:11" x14ac:dyDescent="0.25">
      <c r="B34" s="38"/>
      <c r="C34" s="35" t="s">
        <v>228</v>
      </c>
      <c r="D34" s="77"/>
      <c r="E34" s="15">
        <f>SUM(E31:E33)</f>
        <v>0</v>
      </c>
      <c r="F34" s="15">
        <f t="shared" ref="F34:J34" si="2">SUM(F31:F33)</f>
        <v>0</v>
      </c>
      <c r="G34" s="15">
        <f t="shared" si="2"/>
        <v>0</v>
      </c>
      <c r="H34" s="15">
        <f t="shared" si="2"/>
        <v>0</v>
      </c>
      <c r="I34" s="15">
        <f t="shared" si="2"/>
        <v>0</v>
      </c>
      <c r="J34" s="15">
        <f t="shared" si="2"/>
        <v>0</v>
      </c>
      <c r="K34" s="39"/>
    </row>
    <row r="35" spans="2:11" x14ac:dyDescent="0.25">
      <c r="B35" s="38">
        <v>4</v>
      </c>
      <c r="C35" s="15" t="s">
        <v>111</v>
      </c>
      <c r="D35" s="77"/>
      <c r="E35" s="15"/>
      <c r="F35" s="15"/>
      <c r="G35" s="15"/>
      <c r="H35" s="15"/>
      <c r="I35" s="15"/>
      <c r="J35" s="15"/>
      <c r="K35" s="39"/>
    </row>
    <row r="36" spans="2:11" x14ac:dyDescent="0.25">
      <c r="B36" s="38">
        <v>4.0999999999999996</v>
      </c>
      <c r="C36" s="15" t="s">
        <v>213</v>
      </c>
      <c r="D36" s="77"/>
      <c r="E36" s="15"/>
      <c r="F36" s="15"/>
      <c r="G36" s="15"/>
      <c r="H36" s="15"/>
      <c r="I36" s="15"/>
      <c r="J36" s="15"/>
      <c r="K36" s="39"/>
    </row>
    <row r="37" spans="2:11" x14ac:dyDescent="0.25">
      <c r="B37" s="38">
        <v>4.2</v>
      </c>
      <c r="C37" s="15" t="s">
        <v>211</v>
      </c>
      <c r="D37" s="77"/>
      <c r="E37" s="15"/>
      <c r="F37" s="15"/>
      <c r="G37" s="15"/>
      <c r="H37" s="15"/>
      <c r="I37" s="15"/>
      <c r="J37" s="15"/>
      <c r="K37" s="39"/>
    </row>
    <row r="38" spans="2:11" x14ac:dyDescent="0.25">
      <c r="B38" s="38">
        <v>4.3</v>
      </c>
      <c r="C38" s="15" t="s">
        <v>234</v>
      </c>
      <c r="D38" s="77"/>
      <c r="E38" s="15"/>
      <c r="F38" s="15"/>
      <c r="G38" s="15"/>
      <c r="H38" s="15"/>
      <c r="I38" s="15"/>
      <c r="J38" s="15"/>
      <c r="K38" s="39"/>
    </row>
    <row r="39" spans="2:11" x14ac:dyDescent="0.25">
      <c r="B39" s="38">
        <v>4.4000000000000004</v>
      </c>
      <c r="C39" s="15" t="s">
        <v>215</v>
      </c>
      <c r="D39" s="77"/>
      <c r="E39" s="15"/>
      <c r="F39" s="15"/>
      <c r="G39" s="15"/>
      <c r="H39" s="15"/>
      <c r="I39" s="15"/>
      <c r="J39" s="15"/>
      <c r="K39" s="39"/>
    </row>
    <row r="40" spans="2:11" x14ac:dyDescent="0.25">
      <c r="B40" s="38">
        <v>4.5</v>
      </c>
      <c r="C40" s="15" t="s">
        <v>220</v>
      </c>
      <c r="D40" s="77"/>
      <c r="E40" s="15"/>
      <c r="F40" s="15"/>
      <c r="G40" s="15"/>
      <c r="H40" s="15"/>
      <c r="I40" s="15"/>
      <c r="J40" s="15"/>
      <c r="K40" s="39"/>
    </row>
    <row r="41" spans="2:11" x14ac:dyDescent="0.25">
      <c r="B41" s="38">
        <v>4.5999999999999996</v>
      </c>
      <c r="C41" s="15" t="s">
        <v>221</v>
      </c>
      <c r="D41" s="77"/>
      <c r="E41" s="15"/>
      <c r="F41" s="15"/>
      <c r="G41" s="15"/>
      <c r="H41" s="15"/>
      <c r="I41" s="15"/>
      <c r="J41" s="15"/>
      <c r="K41" s="39"/>
    </row>
    <row r="42" spans="2:11" x14ac:dyDescent="0.25">
      <c r="B42" s="38"/>
      <c r="C42" s="35" t="s">
        <v>229</v>
      </c>
      <c r="D42" s="77"/>
      <c r="E42" s="15">
        <f>SUM(E35:E41)</f>
        <v>0</v>
      </c>
      <c r="F42" s="15">
        <f t="shared" ref="F42:J42" si="3">SUM(F35:F41)</f>
        <v>0</v>
      </c>
      <c r="G42" s="15">
        <f t="shared" si="3"/>
        <v>0</v>
      </c>
      <c r="H42" s="15">
        <f t="shared" si="3"/>
        <v>0</v>
      </c>
      <c r="I42" s="15">
        <f t="shared" si="3"/>
        <v>0</v>
      </c>
      <c r="J42" s="15">
        <f t="shared" si="3"/>
        <v>0</v>
      </c>
      <c r="K42" s="39"/>
    </row>
    <row r="43" spans="2:11" x14ac:dyDescent="0.25">
      <c r="B43" s="38">
        <v>5</v>
      </c>
      <c r="C43" s="15" t="s">
        <v>112</v>
      </c>
      <c r="D43" s="77"/>
      <c r="E43" s="15"/>
      <c r="F43" s="15"/>
      <c r="G43" s="15"/>
      <c r="H43" s="15"/>
      <c r="I43" s="15"/>
      <c r="J43" s="15"/>
      <c r="K43" s="39"/>
    </row>
    <row r="44" spans="2:11" x14ac:dyDescent="0.25">
      <c r="B44" s="38">
        <v>5.0999999999999996</v>
      </c>
      <c r="C44" s="83" t="s">
        <v>219</v>
      </c>
      <c r="D44" s="77"/>
      <c r="E44" s="15"/>
      <c r="F44" s="15"/>
      <c r="G44" s="15"/>
      <c r="H44" s="15"/>
      <c r="I44" s="15"/>
      <c r="J44" s="15"/>
      <c r="K44" s="39"/>
    </row>
    <row r="45" spans="2:11" ht="30" x14ac:dyDescent="0.25">
      <c r="B45" s="38">
        <v>5.2</v>
      </c>
      <c r="C45" s="67" t="s">
        <v>216</v>
      </c>
      <c r="D45" s="77"/>
      <c r="E45" s="15"/>
      <c r="F45" s="15"/>
      <c r="G45" s="15"/>
      <c r="H45" s="15"/>
      <c r="I45" s="15"/>
      <c r="J45" s="15"/>
      <c r="K45" s="39"/>
    </row>
    <row r="46" spans="2:11" ht="30" x14ac:dyDescent="0.25">
      <c r="B46" s="38">
        <v>5.3</v>
      </c>
      <c r="C46" s="67" t="s">
        <v>217</v>
      </c>
      <c r="D46" s="77"/>
      <c r="E46" s="15"/>
      <c r="F46" s="15"/>
      <c r="G46" s="15"/>
      <c r="H46" s="15"/>
      <c r="I46" s="15"/>
      <c r="J46" s="15"/>
      <c r="K46" s="39"/>
    </row>
    <row r="47" spans="2:11" x14ac:dyDescent="0.25">
      <c r="B47" s="38">
        <v>5.4</v>
      </c>
      <c r="C47" s="15" t="s">
        <v>218</v>
      </c>
      <c r="D47" s="72"/>
      <c r="E47" s="15"/>
      <c r="F47" s="15"/>
      <c r="G47" s="15"/>
      <c r="H47" s="15"/>
      <c r="I47" s="15"/>
      <c r="J47" s="15"/>
      <c r="K47" s="39"/>
    </row>
    <row r="48" spans="2:11" x14ac:dyDescent="0.25">
      <c r="B48" s="38"/>
      <c r="C48" s="35" t="s">
        <v>230</v>
      </c>
      <c r="D48" s="72"/>
      <c r="E48" s="15">
        <f>SUM(E43:E47)</f>
        <v>0</v>
      </c>
      <c r="F48" s="15">
        <f t="shared" ref="F48:J48" si="4">SUM(F43:F47)</f>
        <v>0</v>
      </c>
      <c r="G48" s="15">
        <f t="shared" si="4"/>
        <v>0</v>
      </c>
      <c r="H48" s="15">
        <f t="shared" si="4"/>
        <v>0</v>
      </c>
      <c r="I48" s="15">
        <f t="shared" si="4"/>
        <v>0</v>
      </c>
      <c r="J48" s="15">
        <f t="shared" si="4"/>
        <v>0</v>
      </c>
      <c r="K48" s="39"/>
    </row>
    <row r="49" spans="2:11" x14ac:dyDescent="0.25">
      <c r="B49" s="38"/>
      <c r="C49" s="35" t="s">
        <v>231</v>
      </c>
      <c r="D49" s="72"/>
      <c r="E49" s="15">
        <f>E48+E42+E34+E30+E23</f>
        <v>0</v>
      </c>
      <c r="F49" s="15">
        <f t="shared" ref="F49:J49" si="5">F48+F42+F34+F30+F23</f>
        <v>0</v>
      </c>
      <c r="G49" s="15">
        <f t="shared" si="5"/>
        <v>0</v>
      </c>
      <c r="H49" s="15">
        <f t="shared" si="5"/>
        <v>0</v>
      </c>
      <c r="I49" s="15">
        <f t="shared" si="5"/>
        <v>0</v>
      </c>
      <c r="J49" s="15">
        <f t="shared" si="5"/>
        <v>0</v>
      </c>
      <c r="K49" s="39"/>
    </row>
    <row r="50" spans="2:11" x14ac:dyDescent="0.25">
      <c r="B50" s="46" t="s">
        <v>92</v>
      </c>
      <c r="C50" s="59" t="s">
        <v>204</v>
      </c>
      <c r="D50" s="57"/>
      <c r="E50" s="15"/>
      <c r="F50" s="15"/>
      <c r="G50" s="15"/>
      <c r="H50" s="15"/>
      <c r="I50" s="15"/>
      <c r="J50" s="15"/>
      <c r="K50" s="39"/>
    </row>
    <row r="51" spans="2:11" x14ac:dyDescent="0.25">
      <c r="B51" s="38">
        <v>1</v>
      </c>
      <c r="C51" s="15" t="s">
        <v>108</v>
      </c>
      <c r="D51" s="57"/>
      <c r="E51" s="15"/>
      <c r="F51" s="15"/>
      <c r="G51" s="15"/>
      <c r="H51" s="15"/>
      <c r="I51" s="15"/>
      <c r="J51" s="15"/>
      <c r="K51" s="39"/>
    </row>
    <row r="52" spans="2:11" x14ac:dyDescent="0.25">
      <c r="B52" s="38">
        <v>1.1000000000000001</v>
      </c>
      <c r="C52" s="15" t="s">
        <v>196</v>
      </c>
      <c r="D52" s="57"/>
      <c r="E52" s="15"/>
      <c r="F52" s="15"/>
      <c r="G52" s="15"/>
      <c r="H52" s="15"/>
      <c r="I52" s="15"/>
      <c r="J52" s="15"/>
      <c r="K52" s="39"/>
    </row>
    <row r="53" spans="2:11" ht="30" x14ac:dyDescent="0.25">
      <c r="B53" s="38"/>
      <c r="C53" s="67" t="s">
        <v>197</v>
      </c>
      <c r="D53" s="57"/>
      <c r="E53" s="15"/>
      <c r="F53" s="15"/>
      <c r="G53" s="15"/>
      <c r="H53" s="15"/>
      <c r="I53" s="15"/>
      <c r="J53" s="15"/>
      <c r="K53" s="39"/>
    </row>
    <row r="54" spans="2:11" x14ac:dyDescent="0.25">
      <c r="B54" s="38"/>
      <c r="C54" s="67" t="s">
        <v>198</v>
      </c>
      <c r="D54" s="57"/>
      <c r="E54" s="15"/>
      <c r="F54" s="15"/>
      <c r="G54" s="15"/>
      <c r="H54" s="15"/>
      <c r="I54" s="15"/>
      <c r="J54" s="15"/>
      <c r="K54" s="39"/>
    </row>
    <row r="55" spans="2:11" x14ac:dyDescent="0.25">
      <c r="B55" s="38">
        <v>1.2</v>
      </c>
      <c r="C55" s="15" t="s">
        <v>200</v>
      </c>
      <c r="D55" s="57"/>
      <c r="E55" s="15"/>
      <c r="F55" s="15"/>
      <c r="G55" s="15"/>
      <c r="H55" s="15"/>
      <c r="I55" s="15"/>
      <c r="J55" s="15"/>
      <c r="K55" s="39"/>
    </row>
    <row r="56" spans="2:11" ht="30" x14ac:dyDescent="0.25">
      <c r="B56" s="38"/>
      <c r="C56" s="67" t="s">
        <v>199</v>
      </c>
      <c r="D56" s="57"/>
      <c r="E56" s="15"/>
      <c r="F56" s="15"/>
      <c r="G56" s="15"/>
      <c r="H56" s="15"/>
      <c r="I56" s="15"/>
      <c r="J56" s="15"/>
      <c r="K56" s="39"/>
    </row>
    <row r="57" spans="2:11" x14ac:dyDescent="0.25">
      <c r="B57" s="38"/>
      <c r="C57" s="67" t="s">
        <v>202</v>
      </c>
      <c r="D57" s="57"/>
      <c r="E57" s="15"/>
      <c r="F57" s="15"/>
      <c r="G57" s="15"/>
      <c r="H57" s="15"/>
      <c r="I57" s="15"/>
      <c r="J57" s="15"/>
      <c r="K57" s="39"/>
    </row>
    <row r="58" spans="2:11" x14ac:dyDescent="0.25">
      <c r="B58" s="38"/>
      <c r="C58" s="70" t="s">
        <v>226</v>
      </c>
      <c r="D58" s="57"/>
      <c r="E58" s="15">
        <f>SUM(E51:E57)</f>
        <v>0</v>
      </c>
      <c r="F58" s="15">
        <f t="shared" ref="F58:J58" si="6">SUM(F51:F57)</f>
        <v>0</v>
      </c>
      <c r="G58" s="15">
        <f t="shared" si="6"/>
        <v>0</v>
      </c>
      <c r="H58" s="15">
        <f t="shared" si="6"/>
        <v>0</v>
      </c>
      <c r="I58" s="15">
        <f t="shared" si="6"/>
        <v>0</v>
      </c>
      <c r="J58" s="15">
        <f t="shared" si="6"/>
        <v>0</v>
      </c>
      <c r="K58" s="39"/>
    </row>
    <row r="59" spans="2:11" x14ac:dyDescent="0.25">
      <c r="B59" s="38">
        <v>2</v>
      </c>
      <c r="C59" s="15" t="s">
        <v>224</v>
      </c>
      <c r="D59" s="57"/>
      <c r="E59" s="15"/>
      <c r="F59" s="15"/>
      <c r="G59" s="15"/>
      <c r="H59" s="15"/>
      <c r="I59" s="15"/>
      <c r="J59" s="15"/>
      <c r="K59" s="39"/>
    </row>
    <row r="60" spans="2:11" x14ac:dyDescent="0.25">
      <c r="B60" s="38">
        <v>2.1</v>
      </c>
      <c r="C60" s="15" t="s">
        <v>205</v>
      </c>
      <c r="D60" s="57"/>
      <c r="E60" s="15"/>
      <c r="F60" s="15"/>
      <c r="G60" s="15"/>
      <c r="H60" s="15"/>
      <c r="I60" s="15"/>
      <c r="J60" s="15"/>
      <c r="K60" s="39"/>
    </row>
    <row r="61" spans="2:11" x14ac:dyDescent="0.25">
      <c r="B61" s="38">
        <v>2.2000000000000002</v>
      </c>
      <c r="C61" s="15" t="s">
        <v>212</v>
      </c>
      <c r="D61" s="57"/>
      <c r="E61" s="15"/>
      <c r="F61" s="15"/>
      <c r="G61" s="15"/>
      <c r="H61" s="15"/>
      <c r="I61" s="15"/>
      <c r="J61" s="15"/>
      <c r="K61" s="39"/>
    </row>
    <row r="62" spans="2:11" x14ac:dyDescent="0.25">
      <c r="B62" s="38">
        <v>2.2999999999999998</v>
      </c>
      <c r="C62" s="15" t="s">
        <v>206</v>
      </c>
      <c r="D62" s="57"/>
      <c r="E62" s="15"/>
      <c r="F62" s="15"/>
      <c r="G62" s="15"/>
      <c r="H62" s="15"/>
      <c r="I62" s="15"/>
      <c r="J62" s="15"/>
      <c r="K62" s="39"/>
    </row>
    <row r="63" spans="2:11" x14ac:dyDescent="0.25">
      <c r="B63" s="38">
        <v>2.4</v>
      </c>
      <c r="C63" s="15" t="s">
        <v>207</v>
      </c>
      <c r="D63" s="57"/>
      <c r="E63" s="15"/>
      <c r="F63" s="15"/>
      <c r="G63" s="15"/>
      <c r="H63" s="15"/>
      <c r="I63" s="15"/>
      <c r="J63" s="15"/>
      <c r="K63" s="39"/>
    </row>
    <row r="64" spans="2:11" x14ac:dyDescent="0.25">
      <c r="B64" s="38">
        <v>2.5</v>
      </c>
      <c r="C64" s="15" t="s">
        <v>208</v>
      </c>
      <c r="D64" s="57"/>
      <c r="E64" s="15"/>
      <c r="F64" s="15"/>
      <c r="G64" s="15"/>
      <c r="H64" s="15"/>
      <c r="I64" s="15"/>
      <c r="J64" s="15"/>
      <c r="K64" s="39"/>
    </row>
    <row r="65" spans="2:11" x14ac:dyDescent="0.25">
      <c r="B65" s="38"/>
      <c r="C65" s="35" t="s">
        <v>227</v>
      </c>
      <c r="D65" s="57"/>
      <c r="E65" s="15">
        <f>SUM(E59:E64)</f>
        <v>0</v>
      </c>
      <c r="F65" s="15">
        <f t="shared" ref="F65:J65" si="7">SUM(F59:F64)</f>
        <v>0</v>
      </c>
      <c r="G65" s="15">
        <f t="shared" si="7"/>
        <v>0</v>
      </c>
      <c r="H65" s="15">
        <f t="shared" si="7"/>
        <v>0</v>
      </c>
      <c r="I65" s="15">
        <f t="shared" si="7"/>
        <v>0</v>
      </c>
      <c r="J65" s="15">
        <f t="shared" si="7"/>
        <v>0</v>
      </c>
      <c r="K65" s="39"/>
    </row>
    <row r="66" spans="2:11" x14ac:dyDescent="0.25">
      <c r="B66" s="38">
        <v>3</v>
      </c>
      <c r="C66" s="15" t="s">
        <v>225</v>
      </c>
      <c r="D66" s="57"/>
      <c r="E66" s="15"/>
      <c r="F66" s="15"/>
      <c r="G66" s="15"/>
      <c r="H66" s="15"/>
      <c r="I66" s="15"/>
      <c r="J66" s="15"/>
      <c r="K66" s="39"/>
    </row>
    <row r="67" spans="2:11" x14ac:dyDescent="0.25">
      <c r="B67" s="38">
        <v>3.1</v>
      </c>
      <c r="C67" s="15" t="s">
        <v>209</v>
      </c>
      <c r="D67" s="57"/>
      <c r="E67" s="15"/>
      <c r="F67" s="15"/>
      <c r="G67" s="15"/>
      <c r="H67" s="15"/>
      <c r="I67" s="15"/>
      <c r="J67" s="15"/>
      <c r="K67" s="39"/>
    </row>
    <row r="68" spans="2:11" x14ac:dyDescent="0.25">
      <c r="B68" s="38">
        <v>3.2</v>
      </c>
      <c r="C68" s="15" t="s">
        <v>210</v>
      </c>
      <c r="D68" s="57"/>
      <c r="E68" s="15"/>
      <c r="F68" s="15"/>
      <c r="G68" s="15"/>
      <c r="H68" s="15"/>
      <c r="I68" s="15"/>
      <c r="J68" s="15"/>
      <c r="K68" s="39"/>
    </row>
    <row r="69" spans="2:11" x14ac:dyDescent="0.25">
      <c r="B69" s="38"/>
      <c r="C69" s="35" t="s">
        <v>228</v>
      </c>
      <c r="D69" s="57"/>
      <c r="E69" s="15">
        <f>SUM(E66:E68)</f>
        <v>0</v>
      </c>
      <c r="F69" s="15">
        <f t="shared" ref="F69:J69" si="8">SUM(F66:F68)</f>
        <v>0</v>
      </c>
      <c r="G69" s="15">
        <f t="shared" si="8"/>
        <v>0</v>
      </c>
      <c r="H69" s="15">
        <f t="shared" si="8"/>
        <v>0</v>
      </c>
      <c r="I69" s="15">
        <f t="shared" si="8"/>
        <v>0</v>
      </c>
      <c r="J69" s="15">
        <f t="shared" si="8"/>
        <v>0</v>
      </c>
      <c r="K69" s="39"/>
    </row>
    <row r="70" spans="2:11" x14ac:dyDescent="0.25">
      <c r="B70" s="38">
        <v>4</v>
      </c>
      <c r="C70" s="15" t="s">
        <v>111</v>
      </c>
      <c r="D70" s="57"/>
      <c r="E70" s="15"/>
      <c r="F70" s="15"/>
      <c r="G70" s="15"/>
      <c r="H70" s="15"/>
      <c r="I70" s="15"/>
      <c r="J70" s="15"/>
      <c r="K70" s="39"/>
    </row>
    <row r="71" spans="2:11" x14ac:dyDescent="0.25">
      <c r="B71" s="38">
        <v>4.0999999999999996</v>
      </c>
      <c r="C71" s="15" t="s">
        <v>213</v>
      </c>
      <c r="D71" s="57"/>
      <c r="E71" s="15"/>
      <c r="F71" s="15"/>
      <c r="G71" s="15"/>
      <c r="H71" s="15"/>
      <c r="I71" s="15"/>
      <c r="J71" s="15"/>
      <c r="K71" s="39"/>
    </row>
    <row r="72" spans="2:11" x14ac:dyDescent="0.25">
      <c r="B72" s="38">
        <v>4.2</v>
      </c>
      <c r="C72" s="15" t="s">
        <v>214</v>
      </c>
      <c r="D72" s="57"/>
      <c r="E72" s="15"/>
      <c r="F72" s="15"/>
      <c r="G72" s="15"/>
      <c r="H72" s="15"/>
      <c r="I72" s="15"/>
      <c r="J72" s="15"/>
      <c r="K72" s="39"/>
    </row>
    <row r="73" spans="2:11" x14ac:dyDescent="0.25">
      <c r="B73" s="38">
        <v>4.3</v>
      </c>
      <c r="C73" s="15" t="s">
        <v>234</v>
      </c>
      <c r="D73" s="57"/>
      <c r="E73" s="15"/>
      <c r="F73" s="15"/>
      <c r="G73" s="15"/>
      <c r="H73" s="15"/>
      <c r="I73" s="15"/>
      <c r="J73" s="15"/>
      <c r="K73" s="39"/>
    </row>
    <row r="74" spans="2:11" x14ac:dyDescent="0.25">
      <c r="B74" s="38">
        <v>4.4000000000000004</v>
      </c>
      <c r="C74" s="15" t="s">
        <v>215</v>
      </c>
      <c r="D74" s="57"/>
      <c r="E74" s="15"/>
      <c r="F74" s="15"/>
      <c r="G74" s="15"/>
      <c r="H74" s="15"/>
      <c r="I74" s="15"/>
      <c r="J74" s="15"/>
      <c r="K74" s="39"/>
    </row>
    <row r="75" spans="2:11" x14ac:dyDescent="0.25">
      <c r="B75" s="38">
        <v>4.5</v>
      </c>
      <c r="C75" s="15" t="s">
        <v>220</v>
      </c>
      <c r="D75" s="57"/>
      <c r="E75" s="15"/>
      <c r="F75" s="15"/>
      <c r="G75" s="15"/>
      <c r="H75" s="15"/>
      <c r="I75" s="15"/>
      <c r="J75" s="15"/>
      <c r="K75" s="39"/>
    </row>
    <row r="76" spans="2:11" x14ac:dyDescent="0.25">
      <c r="B76" s="38">
        <v>4.5999999999999996</v>
      </c>
      <c r="C76" s="15" t="s">
        <v>221</v>
      </c>
      <c r="D76" s="57"/>
      <c r="E76" s="15"/>
      <c r="F76" s="15"/>
      <c r="G76" s="15"/>
      <c r="H76" s="15"/>
      <c r="I76" s="15"/>
      <c r="J76" s="15"/>
      <c r="K76" s="39"/>
    </row>
    <row r="77" spans="2:11" x14ac:dyDescent="0.25">
      <c r="B77" s="38"/>
      <c r="C77" s="35" t="s">
        <v>229</v>
      </c>
      <c r="D77" s="57"/>
      <c r="E77" s="15">
        <f>SUM(E70:E76)</f>
        <v>0</v>
      </c>
      <c r="F77" s="15">
        <f t="shared" ref="F77:J77" si="9">SUM(F70:F76)</f>
        <v>0</v>
      </c>
      <c r="G77" s="15">
        <f t="shared" si="9"/>
        <v>0</v>
      </c>
      <c r="H77" s="15">
        <f t="shared" si="9"/>
        <v>0</v>
      </c>
      <c r="I77" s="15">
        <f t="shared" si="9"/>
        <v>0</v>
      </c>
      <c r="J77" s="15">
        <f t="shared" si="9"/>
        <v>0</v>
      </c>
      <c r="K77" s="39"/>
    </row>
    <row r="78" spans="2:11" x14ac:dyDescent="0.25">
      <c r="B78" s="38">
        <v>5</v>
      </c>
      <c r="C78" s="15" t="s">
        <v>112</v>
      </c>
      <c r="D78" s="57"/>
      <c r="E78" s="15"/>
      <c r="F78" s="15"/>
      <c r="G78" s="15"/>
      <c r="H78" s="15"/>
      <c r="I78" s="15"/>
      <c r="J78" s="15"/>
      <c r="K78" s="39"/>
    </row>
    <row r="79" spans="2:11" x14ac:dyDescent="0.25">
      <c r="B79" s="38">
        <v>5.0999999999999996</v>
      </c>
      <c r="C79" s="83" t="s">
        <v>219</v>
      </c>
      <c r="D79" s="57"/>
      <c r="E79" s="15"/>
      <c r="F79" s="15"/>
      <c r="G79" s="15"/>
      <c r="H79" s="15"/>
      <c r="I79" s="15"/>
      <c r="J79" s="15"/>
      <c r="K79" s="39"/>
    </row>
    <row r="80" spans="2:11" ht="30" x14ac:dyDescent="0.25">
      <c r="B80" s="38">
        <v>5.2</v>
      </c>
      <c r="C80" s="67" t="s">
        <v>216</v>
      </c>
      <c r="D80" s="57"/>
      <c r="E80" s="15"/>
      <c r="F80" s="15"/>
      <c r="G80" s="15"/>
      <c r="H80" s="15"/>
      <c r="I80" s="15"/>
      <c r="J80" s="15"/>
      <c r="K80" s="39"/>
    </row>
    <row r="81" spans="2:11" ht="30" x14ac:dyDescent="0.25">
      <c r="B81" s="38">
        <v>5.3</v>
      </c>
      <c r="C81" s="67" t="s">
        <v>217</v>
      </c>
      <c r="D81" s="57"/>
      <c r="E81" s="15"/>
      <c r="F81" s="15"/>
      <c r="G81" s="15"/>
      <c r="H81" s="15"/>
      <c r="I81" s="15"/>
      <c r="J81" s="15"/>
      <c r="K81" s="39"/>
    </row>
    <row r="82" spans="2:11" x14ac:dyDescent="0.25">
      <c r="B82" s="38">
        <v>5.4</v>
      </c>
      <c r="C82" s="15" t="s">
        <v>218</v>
      </c>
      <c r="D82" s="57"/>
      <c r="E82" s="15"/>
      <c r="F82" s="15"/>
      <c r="G82" s="15"/>
      <c r="H82" s="15"/>
      <c r="I82" s="15"/>
      <c r="J82" s="15"/>
      <c r="K82" s="39"/>
    </row>
    <row r="83" spans="2:11" x14ac:dyDescent="0.25">
      <c r="B83" s="38"/>
      <c r="C83" s="35" t="s">
        <v>230</v>
      </c>
      <c r="D83" s="57"/>
      <c r="E83" s="15">
        <f>SUM(E78:E82)</f>
        <v>0</v>
      </c>
      <c r="F83" s="15">
        <f t="shared" ref="F83:J83" si="10">SUM(F78:F82)</f>
        <v>0</v>
      </c>
      <c r="G83" s="15">
        <f t="shared" si="10"/>
        <v>0</v>
      </c>
      <c r="H83" s="15">
        <f t="shared" si="10"/>
        <v>0</v>
      </c>
      <c r="I83" s="15">
        <f t="shared" si="10"/>
        <v>0</v>
      </c>
      <c r="J83" s="15">
        <f t="shared" si="10"/>
        <v>0</v>
      </c>
      <c r="K83" s="39"/>
    </row>
    <row r="84" spans="2:11" ht="15.75" thickBot="1" x14ac:dyDescent="0.3">
      <c r="B84" s="38"/>
      <c r="C84" s="35" t="s">
        <v>232</v>
      </c>
      <c r="D84" s="57"/>
      <c r="E84" s="15">
        <f>E83+E77+E69+E65+E58</f>
        <v>0</v>
      </c>
      <c r="F84" s="15">
        <f t="shared" ref="F84:J84" si="11">F83+F77+F69+F65+F58</f>
        <v>0</v>
      </c>
      <c r="G84" s="15">
        <f t="shared" si="11"/>
        <v>0</v>
      </c>
      <c r="H84" s="15">
        <f t="shared" si="11"/>
        <v>0</v>
      </c>
      <c r="I84" s="15">
        <f t="shared" si="11"/>
        <v>0</v>
      </c>
      <c r="J84" s="15">
        <f t="shared" si="11"/>
        <v>0</v>
      </c>
      <c r="K84" s="39"/>
    </row>
    <row r="85" spans="2:11" x14ac:dyDescent="0.25">
      <c r="B85" s="50"/>
      <c r="C85" s="76" t="s">
        <v>195</v>
      </c>
      <c r="D85" s="51"/>
      <c r="E85" s="51">
        <f t="shared" ref="E85:J85" si="12">E84+E49</f>
        <v>0</v>
      </c>
      <c r="F85" s="51">
        <f t="shared" si="12"/>
        <v>0</v>
      </c>
      <c r="G85" s="51">
        <f t="shared" si="12"/>
        <v>0</v>
      </c>
      <c r="H85" s="51">
        <f t="shared" si="12"/>
        <v>0</v>
      </c>
      <c r="I85" s="51">
        <f t="shared" si="12"/>
        <v>0</v>
      </c>
      <c r="J85" s="51">
        <f t="shared" si="12"/>
        <v>0</v>
      </c>
      <c r="K85" s="52"/>
    </row>
    <row r="86" spans="2:11" x14ac:dyDescent="0.25">
      <c r="B86" s="38"/>
      <c r="C86" s="35" t="s">
        <v>233</v>
      </c>
      <c r="D86" s="15"/>
      <c r="E86" s="15">
        <f>E85</f>
        <v>0</v>
      </c>
      <c r="F86" s="15"/>
      <c r="G86" s="15"/>
      <c r="H86" s="15"/>
      <c r="I86" s="15"/>
      <c r="J86" s="15"/>
      <c r="K86" s="39"/>
    </row>
    <row r="87" spans="2:11" x14ac:dyDescent="0.25">
      <c r="B87" s="38"/>
      <c r="C87" s="15" t="s">
        <v>104</v>
      </c>
      <c r="D87" s="15"/>
      <c r="E87" s="15">
        <f>ROUNDDOWN(E86,-5)</f>
        <v>0</v>
      </c>
      <c r="F87" s="15"/>
      <c r="G87" s="15"/>
      <c r="H87" s="15"/>
      <c r="I87" s="15"/>
      <c r="J87" s="15"/>
      <c r="K87" s="39"/>
    </row>
    <row r="88" spans="2:11" ht="15.75" thickBot="1" x14ac:dyDescent="0.3">
      <c r="B88" s="40"/>
      <c r="C88" s="204" t="s">
        <v>103</v>
      </c>
      <c r="D88" s="205"/>
      <c r="E88" s="205"/>
      <c r="F88" s="205"/>
      <c r="G88" s="205"/>
      <c r="H88" s="205"/>
      <c r="I88" s="205"/>
      <c r="J88" s="205"/>
      <c r="K88" s="206"/>
    </row>
    <row r="89" spans="2:11" x14ac:dyDescent="0.25">
      <c r="B89" s="103" t="s">
        <v>376</v>
      </c>
    </row>
    <row r="91" spans="2:11" x14ac:dyDescent="0.25">
      <c r="C91" s="108" t="s">
        <v>94</v>
      </c>
    </row>
    <row r="92" spans="2:11" x14ac:dyDescent="0.25">
      <c r="C92" s="14" t="s">
        <v>95</v>
      </c>
      <c r="D92" s="14"/>
      <c r="I92" s="182" t="s">
        <v>98</v>
      </c>
      <c r="J92" s="182"/>
    </row>
    <row r="96" spans="2:11" x14ac:dyDescent="0.25">
      <c r="C96" t="s">
        <v>96</v>
      </c>
      <c r="I96" s="182" t="s">
        <v>99</v>
      </c>
      <c r="J96" s="182"/>
    </row>
    <row r="97" spans="3:10" x14ac:dyDescent="0.25">
      <c r="C97" t="s">
        <v>97</v>
      </c>
      <c r="I97" s="183" t="s">
        <v>97</v>
      </c>
      <c r="J97" s="183"/>
    </row>
  </sheetData>
  <mergeCells count="13">
    <mergeCell ref="C88:K88"/>
    <mergeCell ref="I92:J92"/>
    <mergeCell ref="I96:J96"/>
    <mergeCell ref="I97:J97"/>
    <mergeCell ref="B3:K3"/>
    <mergeCell ref="B1:K1"/>
    <mergeCell ref="B2:K2"/>
    <mergeCell ref="B12:B13"/>
    <mergeCell ref="C12:C13"/>
    <mergeCell ref="D12:D13"/>
    <mergeCell ref="E12:E13"/>
    <mergeCell ref="F12:J12"/>
    <mergeCell ref="K12:K13"/>
  </mergeCells>
  <pageMargins left="0.70866141732283505" right="0.70866141732283505" top="0.74803149606299202" bottom="0.74803149606299202" header="0.31496062992126" footer="0.31496062992126"/>
  <pageSetup paperSize="8" scale="6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9"/>
  <sheetViews>
    <sheetView view="pageBreakPreview" topLeftCell="B1" zoomScaleNormal="100" zoomScaleSheetLayoutView="100" workbookViewId="0">
      <selection activeCell="E5" sqref="E5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25">
      <c r="B3" s="184" t="s">
        <v>93</v>
      </c>
      <c r="C3" s="184"/>
      <c r="D3" s="184"/>
      <c r="E3" s="184"/>
      <c r="F3" s="184"/>
      <c r="G3" s="184"/>
      <c r="H3" s="184"/>
      <c r="I3" s="184"/>
      <c r="J3" s="184"/>
      <c r="K3" s="184"/>
    </row>
    <row r="4" spans="2:11" x14ac:dyDescent="0.25">
      <c r="B4" t="s">
        <v>173</v>
      </c>
      <c r="E4" t="s">
        <v>181</v>
      </c>
    </row>
    <row r="5" spans="2:11" x14ac:dyDescent="0.25">
      <c r="B5" t="s">
        <v>175</v>
      </c>
      <c r="E5" t="s">
        <v>182</v>
      </c>
    </row>
    <row r="6" spans="2:11" x14ac:dyDescent="0.25">
      <c r="B6" t="s">
        <v>176</v>
      </c>
      <c r="E6" t="s">
        <v>177</v>
      </c>
    </row>
    <row r="7" spans="2:11" x14ac:dyDescent="0.25">
      <c r="B7" t="s">
        <v>1</v>
      </c>
      <c r="E7" t="s">
        <v>5</v>
      </c>
    </row>
    <row r="8" spans="2:11" x14ac:dyDescent="0.25">
      <c r="B8" t="s">
        <v>2</v>
      </c>
      <c r="E8" t="s">
        <v>5</v>
      </c>
    </row>
    <row r="9" spans="2:11" x14ac:dyDescent="0.25">
      <c r="B9" t="s">
        <v>3</v>
      </c>
      <c r="E9" t="s">
        <v>5</v>
      </c>
    </row>
    <row r="10" spans="2:11" x14ac:dyDescent="0.25">
      <c r="B10" t="s">
        <v>6</v>
      </c>
      <c r="E10" t="s">
        <v>5</v>
      </c>
    </row>
    <row r="11" spans="2:11" ht="15.75" thickBot="1" x14ac:dyDescent="0.3"/>
    <row r="12" spans="2:11" x14ac:dyDescent="0.25">
      <c r="B12" s="202" t="s">
        <v>13</v>
      </c>
      <c r="C12" s="209" t="s">
        <v>81</v>
      </c>
      <c r="D12" s="211" t="s">
        <v>118</v>
      </c>
      <c r="E12" s="207" t="s">
        <v>83</v>
      </c>
      <c r="F12" s="207" t="s">
        <v>82</v>
      </c>
      <c r="G12" s="207"/>
      <c r="H12" s="207"/>
      <c r="I12" s="207"/>
      <c r="J12" s="207"/>
      <c r="K12" s="192" t="s">
        <v>89</v>
      </c>
    </row>
    <row r="13" spans="2:11" ht="15.75" thickBot="1" x14ac:dyDescent="0.3">
      <c r="B13" s="203"/>
      <c r="C13" s="210"/>
      <c r="D13" s="212"/>
      <c r="E13" s="208"/>
      <c r="F13" s="75" t="s">
        <v>84</v>
      </c>
      <c r="G13" s="75" t="s">
        <v>85</v>
      </c>
      <c r="H13" s="75" t="s">
        <v>86</v>
      </c>
      <c r="I13" s="75" t="s">
        <v>87</v>
      </c>
      <c r="J13" s="75" t="s">
        <v>88</v>
      </c>
      <c r="K13" s="193"/>
    </row>
    <row r="14" spans="2:11" ht="15.75" thickBot="1" x14ac:dyDescent="0.3">
      <c r="B14" s="41">
        <v>1</v>
      </c>
      <c r="C14" s="42">
        <v>2</v>
      </c>
      <c r="D14" s="42">
        <v>3</v>
      </c>
      <c r="E14" s="42">
        <v>4</v>
      </c>
      <c r="F14" s="42">
        <v>5</v>
      </c>
      <c r="G14" s="42">
        <v>6</v>
      </c>
      <c r="H14" s="42">
        <v>7</v>
      </c>
      <c r="I14" s="42">
        <v>8</v>
      </c>
      <c r="J14" s="42">
        <v>9</v>
      </c>
      <c r="K14" s="43">
        <v>10</v>
      </c>
    </row>
    <row r="15" spans="2:11" ht="30" x14ac:dyDescent="0.25">
      <c r="B15" s="73" t="s">
        <v>90</v>
      </c>
      <c r="C15" s="66" t="s">
        <v>304</v>
      </c>
      <c r="D15" s="74"/>
      <c r="E15" s="36"/>
      <c r="F15" s="36"/>
      <c r="G15" s="36"/>
      <c r="H15" s="36"/>
      <c r="I15" s="36"/>
      <c r="J15" s="36"/>
      <c r="K15" s="37"/>
    </row>
    <row r="16" spans="2:11" x14ac:dyDescent="0.25">
      <c r="B16" s="38">
        <v>1</v>
      </c>
      <c r="C16" s="15" t="s">
        <v>306</v>
      </c>
      <c r="D16" s="72"/>
      <c r="E16" s="15"/>
      <c r="F16" s="15"/>
      <c r="G16" s="15"/>
      <c r="H16" s="15"/>
      <c r="I16" s="15"/>
      <c r="J16" s="15"/>
      <c r="K16" s="39"/>
    </row>
    <row r="17" spans="2:11" x14ac:dyDescent="0.25">
      <c r="B17" s="38">
        <v>2</v>
      </c>
      <c r="C17" s="15" t="s">
        <v>307</v>
      </c>
      <c r="D17" s="72"/>
      <c r="E17" s="15"/>
      <c r="F17" s="15"/>
      <c r="G17" s="15"/>
      <c r="H17" s="15"/>
      <c r="I17" s="15"/>
      <c r="J17" s="15"/>
      <c r="K17" s="39"/>
    </row>
    <row r="18" spans="2:11" x14ac:dyDescent="0.25">
      <c r="B18" s="38"/>
      <c r="C18" s="15" t="s">
        <v>308</v>
      </c>
      <c r="D18" s="72"/>
      <c r="E18" s="15"/>
      <c r="F18" s="15"/>
      <c r="G18" s="15"/>
      <c r="H18" s="15"/>
      <c r="I18" s="15"/>
      <c r="J18" s="15"/>
      <c r="K18" s="39"/>
    </row>
    <row r="19" spans="2:11" ht="45" x14ac:dyDescent="0.25">
      <c r="B19" s="38"/>
      <c r="C19" s="67" t="s">
        <v>309</v>
      </c>
      <c r="D19" s="72"/>
      <c r="E19" s="15"/>
      <c r="F19" s="15"/>
      <c r="G19" s="15"/>
      <c r="H19" s="15"/>
      <c r="I19" s="15"/>
      <c r="J19" s="15"/>
      <c r="K19" s="39"/>
    </row>
    <row r="20" spans="2:11" ht="30" x14ac:dyDescent="0.25">
      <c r="B20" s="38"/>
      <c r="C20" s="67" t="s">
        <v>310</v>
      </c>
      <c r="D20" s="72"/>
      <c r="E20" s="15"/>
      <c r="F20" s="15"/>
      <c r="G20" s="15"/>
      <c r="H20" s="15"/>
      <c r="I20" s="15"/>
      <c r="J20" s="15"/>
      <c r="K20" s="39"/>
    </row>
    <row r="21" spans="2:11" ht="30" x14ac:dyDescent="0.25">
      <c r="B21" s="38"/>
      <c r="C21" s="67" t="s">
        <v>312</v>
      </c>
      <c r="D21" s="106"/>
      <c r="E21" s="15"/>
      <c r="F21" s="15"/>
      <c r="G21" s="15"/>
      <c r="H21" s="15"/>
      <c r="I21" s="15"/>
      <c r="J21" s="15"/>
      <c r="K21" s="39"/>
    </row>
    <row r="22" spans="2:11" ht="30" x14ac:dyDescent="0.25">
      <c r="B22" s="38"/>
      <c r="C22" s="67" t="s">
        <v>311</v>
      </c>
      <c r="D22" s="106"/>
      <c r="E22" s="15"/>
      <c r="F22" s="15"/>
      <c r="G22" s="15"/>
      <c r="H22" s="15"/>
      <c r="I22" s="15"/>
      <c r="J22" s="15"/>
      <c r="K22" s="39"/>
    </row>
    <row r="23" spans="2:11" ht="30" x14ac:dyDescent="0.25">
      <c r="B23" s="38">
        <v>3</v>
      </c>
      <c r="C23" s="67" t="s">
        <v>313</v>
      </c>
      <c r="D23" s="106"/>
      <c r="E23" s="15"/>
      <c r="F23" s="15"/>
      <c r="G23" s="15"/>
      <c r="H23" s="15"/>
      <c r="I23" s="15"/>
      <c r="J23" s="15"/>
      <c r="K23" s="39"/>
    </row>
    <row r="24" spans="2:11" ht="30" x14ac:dyDescent="0.25">
      <c r="B24" s="38">
        <v>4</v>
      </c>
      <c r="C24" s="67" t="s">
        <v>314</v>
      </c>
      <c r="D24" s="106"/>
      <c r="E24" s="15"/>
      <c r="F24" s="15"/>
      <c r="G24" s="15"/>
      <c r="H24" s="15"/>
      <c r="I24" s="15"/>
      <c r="J24" s="15"/>
      <c r="K24" s="39"/>
    </row>
    <row r="25" spans="2:11" x14ac:dyDescent="0.25">
      <c r="B25" s="38"/>
      <c r="C25" s="70" t="s">
        <v>100</v>
      </c>
      <c r="D25" s="106"/>
      <c r="E25" s="15">
        <f>SUM(E16:E24)</f>
        <v>0</v>
      </c>
      <c r="F25" s="15">
        <f t="shared" ref="F25:J25" si="0">SUM(F16:F24)</f>
        <v>0</v>
      </c>
      <c r="G25" s="15">
        <f t="shared" si="0"/>
        <v>0</v>
      </c>
      <c r="H25" s="15">
        <f t="shared" si="0"/>
        <v>0</v>
      </c>
      <c r="I25" s="15">
        <f t="shared" si="0"/>
        <v>0</v>
      </c>
      <c r="J25" s="15">
        <f t="shared" si="0"/>
        <v>0</v>
      </c>
      <c r="K25" s="39"/>
    </row>
    <row r="26" spans="2:11" ht="30" x14ac:dyDescent="0.25">
      <c r="B26" s="46" t="s">
        <v>92</v>
      </c>
      <c r="C26" s="70" t="s">
        <v>305</v>
      </c>
      <c r="D26" s="106"/>
      <c r="E26" s="15"/>
      <c r="F26" s="15"/>
      <c r="G26" s="15"/>
      <c r="H26" s="15"/>
      <c r="I26" s="15"/>
      <c r="J26" s="15"/>
      <c r="K26" s="39"/>
    </row>
    <row r="27" spans="2:11" x14ac:dyDescent="0.25">
      <c r="B27" s="38">
        <v>1</v>
      </c>
      <c r="C27" s="67" t="s">
        <v>315</v>
      </c>
      <c r="D27" s="72"/>
      <c r="E27" s="15"/>
      <c r="F27" s="15"/>
      <c r="G27" s="15"/>
      <c r="H27" s="15"/>
      <c r="I27" s="15"/>
      <c r="J27" s="15"/>
      <c r="K27" s="39"/>
    </row>
    <row r="28" spans="2:11" ht="30" x14ac:dyDescent="0.25">
      <c r="B28" s="38">
        <v>2</v>
      </c>
      <c r="C28" s="67" t="s">
        <v>316</v>
      </c>
      <c r="D28" s="106"/>
      <c r="E28" s="15"/>
      <c r="F28" s="15"/>
      <c r="G28" s="15"/>
      <c r="H28" s="15"/>
      <c r="I28" s="15"/>
      <c r="J28" s="15"/>
      <c r="K28" s="39"/>
    </row>
    <row r="29" spans="2:11" x14ac:dyDescent="0.25">
      <c r="B29" s="38">
        <v>3</v>
      </c>
      <c r="C29" s="67" t="s">
        <v>317</v>
      </c>
      <c r="D29" s="106"/>
      <c r="E29" s="15"/>
      <c r="F29" s="15"/>
      <c r="G29" s="15"/>
      <c r="H29" s="15"/>
      <c r="I29" s="15"/>
      <c r="J29" s="15"/>
      <c r="K29" s="39"/>
    </row>
    <row r="30" spans="2:11" ht="30" x14ac:dyDescent="0.25">
      <c r="B30" s="38">
        <v>4</v>
      </c>
      <c r="C30" s="67" t="s">
        <v>318</v>
      </c>
      <c r="D30" s="106"/>
      <c r="E30" s="15"/>
      <c r="F30" s="15"/>
      <c r="G30" s="15"/>
      <c r="H30" s="15"/>
      <c r="I30" s="15"/>
      <c r="J30" s="15"/>
      <c r="K30" s="39"/>
    </row>
    <row r="31" spans="2:11" ht="30" x14ac:dyDescent="0.25">
      <c r="B31" s="38">
        <v>5</v>
      </c>
      <c r="C31" s="67" t="s">
        <v>319</v>
      </c>
      <c r="D31" s="106"/>
      <c r="E31" s="15"/>
      <c r="F31" s="15"/>
      <c r="G31" s="15"/>
      <c r="H31" s="15"/>
      <c r="I31" s="15"/>
      <c r="J31" s="15"/>
      <c r="K31" s="39"/>
    </row>
    <row r="32" spans="2:11" x14ac:dyDescent="0.25">
      <c r="B32" s="38">
        <v>6</v>
      </c>
      <c r="C32" s="67" t="s">
        <v>320</v>
      </c>
      <c r="D32" s="106"/>
      <c r="E32" s="15"/>
      <c r="F32" s="15"/>
      <c r="G32" s="15"/>
      <c r="H32" s="15"/>
      <c r="I32" s="15"/>
      <c r="J32" s="15"/>
      <c r="K32" s="39"/>
    </row>
    <row r="33" spans="2:11" x14ac:dyDescent="0.25">
      <c r="B33" s="38">
        <v>7</v>
      </c>
      <c r="C33" s="67" t="s">
        <v>321</v>
      </c>
      <c r="D33" s="106"/>
      <c r="E33" s="15"/>
      <c r="F33" s="15"/>
      <c r="G33" s="15"/>
      <c r="H33" s="15"/>
      <c r="I33" s="15"/>
      <c r="J33" s="15"/>
      <c r="K33" s="39"/>
    </row>
    <row r="34" spans="2:11" ht="30" x14ac:dyDescent="0.25">
      <c r="B34" s="38">
        <v>8</v>
      </c>
      <c r="C34" s="67" t="s">
        <v>322</v>
      </c>
      <c r="D34" s="106"/>
      <c r="E34" s="15"/>
      <c r="F34" s="15"/>
      <c r="G34" s="15"/>
      <c r="H34" s="15"/>
      <c r="I34" s="15"/>
      <c r="J34" s="15"/>
      <c r="K34" s="39"/>
    </row>
    <row r="35" spans="2:11" ht="30" x14ac:dyDescent="0.25">
      <c r="B35" s="38">
        <v>9</v>
      </c>
      <c r="C35" s="67" t="s">
        <v>323</v>
      </c>
      <c r="D35" s="106"/>
      <c r="E35" s="15"/>
      <c r="F35" s="15"/>
      <c r="G35" s="15"/>
      <c r="H35" s="15"/>
      <c r="I35" s="15"/>
      <c r="J35" s="15"/>
      <c r="K35" s="39"/>
    </row>
    <row r="36" spans="2:11" ht="30" x14ac:dyDescent="0.25">
      <c r="B36" s="38">
        <v>10</v>
      </c>
      <c r="C36" s="114" t="s">
        <v>324</v>
      </c>
      <c r="D36" s="106"/>
      <c r="E36" s="15"/>
      <c r="F36" s="15"/>
      <c r="G36" s="15"/>
      <c r="H36" s="15"/>
      <c r="I36" s="15"/>
      <c r="J36" s="15"/>
      <c r="K36" s="39"/>
    </row>
    <row r="37" spans="2:11" x14ac:dyDescent="0.25">
      <c r="B37" s="38"/>
      <c r="C37" s="114" t="s">
        <v>325</v>
      </c>
      <c r="D37" s="106"/>
      <c r="E37" s="15"/>
      <c r="F37" s="15"/>
      <c r="G37" s="15"/>
      <c r="H37" s="15"/>
      <c r="I37" s="15"/>
      <c r="J37" s="15"/>
      <c r="K37" s="39"/>
    </row>
    <row r="38" spans="2:11" x14ac:dyDescent="0.25">
      <c r="B38" s="38"/>
      <c r="C38" s="114" t="s">
        <v>326</v>
      </c>
      <c r="D38" s="106"/>
      <c r="E38" s="15"/>
      <c r="F38" s="15"/>
      <c r="G38" s="15"/>
      <c r="H38" s="15"/>
      <c r="I38" s="15"/>
      <c r="J38" s="15"/>
      <c r="K38" s="39"/>
    </row>
    <row r="39" spans="2:11" x14ac:dyDescent="0.25">
      <c r="B39" s="38"/>
      <c r="C39" s="114" t="s">
        <v>327</v>
      </c>
      <c r="D39" s="106"/>
      <c r="E39" s="15"/>
      <c r="F39" s="15"/>
      <c r="G39" s="15"/>
      <c r="H39" s="15"/>
      <c r="I39" s="15"/>
      <c r="J39" s="15"/>
      <c r="K39" s="39"/>
    </row>
    <row r="40" spans="2:11" ht="60" x14ac:dyDescent="0.25">
      <c r="B40" s="38"/>
      <c r="C40" s="114" t="s">
        <v>328</v>
      </c>
      <c r="D40" s="106"/>
      <c r="E40" s="15"/>
      <c r="F40" s="15"/>
      <c r="G40" s="15"/>
      <c r="H40" s="15"/>
      <c r="I40" s="15"/>
      <c r="J40" s="15"/>
      <c r="K40" s="39"/>
    </row>
    <row r="41" spans="2:11" x14ac:dyDescent="0.25">
      <c r="B41" s="38"/>
      <c r="C41" s="35" t="s">
        <v>101</v>
      </c>
      <c r="D41" s="72"/>
      <c r="E41" s="15">
        <f t="shared" ref="E41:J41" si="1">SUM(E27:E40)</f>
        <v>0</v>
      </c>
      <c r="F41" s="15">
        <f t="shared" si="1"/>
        <v>0</v>
      </c>
      <c r="G41" s="15">
        <f t="shared" si="1"/>
        <v>0</v>
      </c>
      <c r="H41" s="15">
        <f t="shared" si="1"/>
        <v>0</v>
      </c>
      <c r="I41" s="15">
        <f t="shared" si="1"/>
        <v>0</v>
      </c>
      <c r="J41" s="15">
        <f t="shared" si="1"/>
        <v>0</v>
      </c>
      <c r="K41" s="39"/>
    </row>
    <row r="42" spans="2:11" x14ac:dyDescent="0.25">
      <c r="B42" s="46" t="s">
        <v>146</v>
      </c>
      <c r="C42" s="35" t="s">
        <v>329</v>
      </c>
      <c r="D42" s="106"/>
      <c r="E42" s="15"/>
      <c r="F42" s="15"/>
      <c r="G42" s="15"/>
      <c r="H42" s="15"/>
      <c r="I42" s="15"/>
      <c r="J42" s="15"/>
      <c r="K42" s="39"/>
    </row>
    <row r="43" spans="2:11" x14ac:dyDescent="0.25">
      <c r="B43" s="68"/>
      <c r="C43" s="69" t="s">
        <v>331</v>
      </c>
      <c r="D43" s="106"/>
      <c r="E43" s="15"/>
      <c r="F43" s="15"/>
      <c r="G43" s="15"/>
      <c r="H43" s="15"/>
      <c r="I43" s="15"/>
      <c r="J43" s="15"/>
      <c r="K43" s="39"/>
    </row>
    <row r="44" spans="2:11" x14ac:dyDescent="0.25">
      <c r="B44" s="68"/>
      <c r="C44" s="69" t="s">
        <v>330</v>
      </c>
      <c r="D44" s="106"/>
      <c r="E44" s="15"/>
      <c r="F44" s="15"/>
      <c r="G44" s="15"/>
      <c r="H44" s="15"/>
      <c r="I44" s="15"/>
      <c r="J44" s="15"/>
      <c r="K44" s="39"/>
    </row>
    <row r="45" spans="2:11" x14ac:dyDescent="0.25">
      <c r="B45" s="38"/>
      <c r="C45" s="35" t="s">
        <v>147</v>
      </c>
      <c r="D45" s="106"/>
      <c r="E45" s="15">
        <f>SUM(E43:E44)</f>
        <v>0</v>
      </c>
      <c r="F45" s="15">
        <f t="shared" ref="F45:J45" si="2">SUM(F43:F44)</f>
        <v>0</v>
      </c>
      <c r="G45" s="15">
        <f t="shared" si="2"/>
        <v>0</v>
      </c>
      <c r="H45" s="15">
        <f t="shared" si="2"/>
        <v>0</v>
      </c>
      <c r="I45" s="15">
        <f t="shared" si="2"/>
        <v>0</v>
      </c>
      <c r="J45" s="15">
        <f t="shared" si="2"/>
        <v>0</v>
      </c>
      <c r="K45" s="39"/>
    </row>
    <row r="46" spans="2:11" x14ac:dyDescent="0.25">
      <c r="B46" s="46" t="s">
        <v>164</v>
      </c>
      <c r="C46" s="35" t="s">
        <v>303</v>
      </c>
      <c r="D46" s="57"/>
      <c r="E46" s="15"/>
      <c r="F46" s="15"/>
      <c r="G46" s="15"/>
      <c r="H46" s="15"/>
      <c r="I46" s="15"/>
      <c r="J46" s="15"/>
      <c r="K46" s="39"/>
    </row>
    <row r="47" spans="2:11" x14ac:dyDescent="0.25">
      <c r="B47" s="68">
        <v>1</v>
      </c>
      <c r="C47" s="69" t="s">
        <v>332</v>
      </c>
      <c r="D47" s="57"/>
      <c r="E47" s="15"/>
      <c r="F47" s="15"/>
      <c r="G47" s="15"/>
      <c r="H47" s="15"/>
      <c r="I47" s="15"/>
      <c r="J47" s="15"/>
      <c r="K47" s="39"/>
    </row>
    <row r="48" spans="2:11" x14ac:dyDescent="0.25">
      <c r="B48" s="68">
        <v>2</v>
      </c>
      <c r="C48" s="69" t="s">
        <v>333</v>
      </c>
      <c r="D48" s="57"/>
      <c r="E48" s="15"/>
      <c r="F48" s="15"/>
      <c r="G48" s="15"/>
      <c r="H48" s="15"/>
      <c r="I48" s="15"/>
      <c r="J48" s="15"/>
      <c r="K48" s="39"/>
    </row>
    <row r="49" spans="2:11" x14ac:dyDescent="0.25">
      <c r="B49" s="68">
        <v>3</v>
      </c>
      <c r="C49" s="69" t="s">
        <v>371</v>
      </c>
      <c r="D49" s="57"/>
      <c r="E49" s="15"/>
      <c r="F49" s="15"/>
      <c r="G49" s="15"/>
      <c r="H49" s="15"/>
      <c r="I49" s="15"/>
      <c r="J49" s="15"/>
      <c r="K49" s="39"/>
    </row>
    <row r="50" spans="2:11" x14ac:dyDescent="0.25">
      <c r="B50" s="68"/>
      <c r="C50" s="35" t="s">
        <v>170</v>
      </c>
      <c r="D50" s="57"/>
      <c r="E50" s="15">
        <f>SUM(E47:E49)</f>
        <v>0</v>
      </c>
      <c r="F50" s="15">
        <f>SUM(F47:F49)</f>
        <v>0</v>
      </c>
      <c r="G50" s="15">
        <f t="shared" ref="G50:J50" si="3">SUM(G47:G49)</f>
        <v>0</v>
      </c>
      <c r="H50" s="15">
        <f t="shared" si="3"/>
        <v>0</v>
      </c>
      <c r="I50" s="15">
        <f t="shared" si="3"/>
        <v>0</v>
      </c>
      <c r="J50" s="15">
        <f t="shared" si="3"/>
        <v>0</v>
      </c>
      <c r="K50" s="39"/>
    </row>
    <row r="51" spans="2:11" ht="30" x14ac:dyDescent="0.25">
      <c r="B51" s="46" t="s">
        <v>335</v>
      </c>
      <c r="C51" s="70" t="s">
        <v>336</v>
      </c>
      <c r="D51" s="72"/>
      <c r="E51" s="15"/>
      <c r="F51" s="15"/>
      <c r="G51" s="15"/>
      <c r="H51" s="15"/>
      <c r="I51" s="15"/>
      <c r="J51" s="15"/>
      <c r="K51" s="39"/>
    </row>
    <row r="52" spans="2:11" x14ac:dyDescent="0.25">
      <c r="B52" s="68">
        <v>1</v>
      </c>
      <c r="C52" s="80" t="s">
        <v>338</v>
      </c>
      <c r="D52" s="106"/>
      <c r="E52" s="15"/>
      <c r="F52" s="15"/>
      <c r="G52" s="15"/>
      <c r="H52" s="15"/>
      <c r="I52" s="15"/>
      <c r="J52" s="15"/>
      <c r="K52" s="39"/>
    </row>
    <row r="53" spans="2:11" ht="45" x14ac:dyDescent="0.25">
      <c r="B53" s="68"/>
      <c r="C53" s="80" t="s">
        <v>337</v>
      </c>
      <c r="D53" s="72"/>
      <c r="E53" s="15"/>
      <c r="F53" s="15"/>
      <c r="G53" s="15"/>
      <c r="H53" s="15"/>
      <c r="I53" s="15"/>
      <c r="J53" s="15"/>
      <c r="K53" s="39"/>
    </row>
    <row r="54" spans="2:11" x14ac:dyDescent="0.25">
      <c r="B54" s="68"/>
      <c r="C54" s="80" t="s">
        <v>339</v>
      </c>
      <c r="D54" s="106"/>
      <c r="E54" s="15"/>
      <c r="F54" s="15"/>
      <c r="G54" s="15"/>
      <c r="H54" s="15"/>
      <c r="I54" s="15"/>
      <c r="J54" s="15"/>
      <c r="K54" s="39"/>
    </row>
    <row r="55" spans="2:11" ht="30" x14ac:dyDescent="0.25">
      <c r="B55" s="68"/>
      <c r="C55" s="80" t="s">
        <v>340</v>
      </c>
      <c r="D55" s="106"/>
      <c r="E55" s="15"/>
      <c r="F55" s="15"/>
      <c r="G55" s="15"/>
      <c r="H55" s="15"/>
      <c r="I55" s="15"/>
      <c r="J55" s="15"/>
      <c r="K55" s="39"/>
    </row>
    <row r="56" spans="2:11" x14ac:dyDescent="0.25">
      <c r="B56" s="68"/>
      <c r="C56" s="80" t="s">
        <v>341</v>
      </c>
      <c r="D56" s="106"/>
      <c r="E56" s="15"/>
      <c r="F56" s="15"/>
      <c r="G56" s="15"/>
      <c r="H56" s="15"/>
      <c r="I56" s="15"/>
      <c r="J56" s="15"/>
      <c r="K56" s="39"/>
    </row>
    <row r="57" spans="2:11" x14ac:dyDescent="0.25">
      <c r="B57" s="68">
        <v>2</v>
      </c>
      <c r="C57" s="80" t="s">
        <v>342</v>
      </c>
      <c r="D57" s="106"/>
      <c r="E57" s="15"/>
      <c r="F57" s="15"/>
      <c r="G57" s="15"/>
      <c r="H57" s="15"/>
      <c r="I57" s="15"/>
      <c r="J57" s="15"/>
      <c r="K57" s="39"/>
    </row>
    <row r="58" spans="2:11" x14ac:dyDescent="0.25">
      <c r="B58" s="68"/>
      <c r="C58" s="80" t="s">
        <v>345</v>
      </c>
      <c r="D58" s="106"/>
      <c r="E58" s="15"/>
      <c r="F58" s="15"/>
      <c r="G58" s="15"/>
      <c r="H58" s="15"/>
      <c r="I58" s="15"/>
      <c r="J58" s="15"/>
      <c r="K58" s="39"/>
    </row>
    <row r="59" spans="2:11" x14ac:dyDescent="0.25">
      <c r="B59" s="68"/>
      <c r="C59" s="80" t="s">
        <v>343</v>
      </c>
      <c r="D59" s="106"/>
      <c r="E59" s="15"/>
      <c r="F59" s="15"/>
      <c r="G59" s="15"/>
      <c r="H59" s="15"/>
      <c r="I59" s="15"/>
      <c r="J59" s="15"/>
      <c r="K59" s="39"/>
    </row>
    <row r="60" spans="2:11" x14ac:dyDescent="0.25">
      <c r="B60" s="68"/>
      <c r="C60" s="80" t="s">
        <v>346</v>
      </c>
      <c r="D60" s="106"/>
      <c r="E60" s="15"/>
      <c r="F60" s="15"/>
      <c r="G60" s="15"/>
      <c r="H60" s="15"/>
      <c r="I60" s="15"/>
      <c r="J60" s="15"/>
      <c r="K60" s="39"/>
    </row>
    <row r="61" spans="2:11" x14ac:dyDescent="0.25">
      <c r="B61" s="68"/>
      <c r="C61" s="80" t="s">
        <v>347</v>
      </c>
      <c r="D61" s="106"/>
      <c r="E61" s="15"/>
      <c r="F61" s="15"/>
      <c r="G61" s="15"/>
      <c r="H61" s="15"/>
      <c r="I61" s="15"/>
      <c r="J61" s="15"/>
      <c r="K61" s="39"/>
    </row>
    <row r="62" spans="2:11" x14ac:dyDescent="0.25">
      <c r="B62" s="68"/>
      <c r="C62" s="80" t="s">
        <v>344</v>
      </c>
      <c r="D62" s="72"/>
      <c r="E62" s="15"/>
      <c r="F62" s="15"/>
      <c r="G62" s="15"/>
      <c r="H62" s="15"/>
      <c r="I62" s="15"/>
      <c r="J62" s="15"/>
      <c r="K62" s="39"/>
    </row>
    <row r="63" spans="2:11" x14ac:dyDescent="0.25">
      <c r="B63" s="68"/>
      <c r="C63" s="80" t="s">
        <v>348</v>
      </c>
      <c r="D63" s="106"/>
      <c r="E63" s="15"/>
      <c r="F63" s="15"/>
      <c r="G63" s="15"/>
      <c r="H63" s="15"/>
      <c r="I63" s="15"/>
      <c r="J63" s="15"/>
      <c r="K63" s="39"/>
    </row>
    <row r="64" spans="2:11" x14ac:dyDescent="0.25">
      <c r="B64" s="68"/>
      <c r="C64" s="80" t="s">
        <v>349</v>
      </c>
      <c r="D64" s="106"/>
      <c r="E64" s="15"/>
      <c r="F64" s="15"/>
      <c r="G64" s="15"/>
      <c r="H64" s="15"/>
      <c r="I64" s="15"/>
      <c r="J64" s="15"/>
      <c r="K64" s="39"/>
    </row>
    <row r="65" spans="2:11" x14ac:dyDescent="0.25">
      <c r="B65" s="68"/>
      <c r="C65" s="80" t="s">
        <v>350</v>
      </c>
      <c r="D65" s="106"/>
      <c r="E65" s="15"/>
      <c r="F65" s="15"/>
      <c r="G65" s="15"/>
      <c r="H65" s="15"/>
      <c r="I65" s="15"/>
      <c r="J65" s="15"/>
      <c r="K65" s="39"/>
    </row>
    <row r="66" spans="2:11" ht="15.75" thickBot="1" x14ac:dyDescent="0.3">
      <c r="B66" s="48"/>
      <c r="C66" s="28" t="s">
        <v>334</v>
      </c>
      <c r="D66" s="23"/>
      <c r="E66" s="17">
        <f t="shared" ref="E66:J66" si="4">SUM(E52:E65)</f>
        <v>0</v>
      </c>
      <c r="F66" s="17">
        <f t="shared" si="4"/>
        <v>0</v>
      </c>
      <c r="G66" s="17">
        <f t="shared" si="4"/>
        <v>0</v>
      </c>
      <c r="H66" s="17">
        <f t="shared" si="4"/>
        <v>0</v>
      </c>
      <c r="I66" s="17">
        <f t="shared" si="4"/>
        <v>0</v>
      </c>
      <c r="J66" s="17">
        <f t="shared" si="4"/>
        <v>0</v>
      </c>
      <c r="K66" s="49"/>
    </row>
    <row r="67" spans="2:11" x14ac:dyDescent="0.25">
      <c r="B67" s="50"/>
      <c r="C67" s="76" t="s">
        <v>171</v>
      </c>
      <c r="D67" s="51"/>
      <c r="E67" s="51">
        <f t="shared" ref="E67:J67" si="5">E41+E66+E25+E45+E50</f>
        <v>0</v>
      </c>
      <c r="F67" s="51">
        <f t="shared" si="5"/>
        <v>0</v>
      </c>
      <c r="G67" s="51">
        <f t="shared" si="5"/>
        <v>0</v>
      </c>
      <c r="H67" s="51">
        <f t="shared" si="5"/>
        <v>0</v>
      </c>
      <c r="I67" s="51">
        <f t="shared" si="5"/>
        <v>0</v>
      </c>
      <c r="J67" s="51">
        <f t="shared" si="5"/>
        <v>0</v>
      </c>
      <c r="K67" s="52"/>
    </row>
    <row r="68" spans="2:11" x14ac:dyDescent="0.25">
      <c r="B68" s="38"/>
      <c r="C68" s="35" t="s">
        <v>233</v>
      </c>
      <c r="D68" s="15"/>
      <c r="E68" s="15">
        <f>E67</f>
        <v>0</v>
      </c>
      <c r="F68" s="15"/>
      <c r="G68" s="15"/>
      <c r="H68" s="15"/>
      <c r="I68" s="15"/>
      <c r="J68" s="15"/>
      <c r="K68" s="39"/>
    </row>
    <row r="69" spans="2:11" x14ac:dyDescent="0.25">
      <c r="B69" s="38"/>
      <c r="C69" s="15" t="s">
        <v>104</v>
      </c>
      <c r="D69" s="15"/>
      <c r="E69" s="15">
        <f>ROUNDDOWN(E68,-5)</f>
        <v>0</v>
      </c>
      <c r="F69" s="15"/>
      <c r="G69" s="15"/>
      <c r="H69" s="15"/>
      <c r="I69" s="15"/>
      <c r="J69" s="15"/>
      <c r="K69" s="39"/>
    </row>
    <row r="70" spans="2:11" ht="15.75" thickBot="1" x14ac:dyDescent="0.3">
      <c r="B70" s="40"/>
      <c r="C70" s="204" t="s">
        <v>103</v>
      </c>
      <c r="D70" s="205"/>
      <c r="E70" s="205"/>
      <c r="F70" s="205"/>
      <c r="G70" s="205"/>
      <c r="H70" s="205"/>
      <c r="I70" s="205"/>
      <c r="J70" s="205"/>
      <c r="K70" s="206"/>
    </row>
    <row r="71" spans="2:11" x14ac:dyDescent="0.25">
      <c r="B71" s="103" t="s">
        <v>377</v>
      </c>
    </row>
    <row r="73" spans="2:11" x14ac:dyDescent="0.25">
      <c r="C73" s="108" t="s">
        <v>94</v>
      </c>
    </row>
    <row r="74" spans="2:11" x14ac:dyDescent="0.25">
      <c r="C74" s="14" t="s">
        <v>95</v>
      </c>
      <c r="D74" s="14"/>
      <c r="I74" s="182" t="s">
        <v>98</v>
      </c>
      <c r="J74" s="182"/>
    </row>
    <row r="78" spans="2:11" x14ac:dyDescent="0.25">
      <c r="C78" t="s">
        <v>96</v>
      </c>
      <c r="I78" s="182" t="s">
        <v>99</v>
      </c>
      <c r="J78" s="182"/>
    </row>
    <row r="79" spans="2:11" x14ac:dyDescent="0.25">
      <c r="C79" t="s">
        <v>97</v>
      </c>
      <c r="I79" s="183" t="s">
        <v>97</v>
      </c>
      <c r="J79" s="183"/>
    </row>
  </sheetData>
  <mergeCells count="13">
    <mergeCell ref="C70:K70"/>
    <mergeCell ref="I74:J74"/>
    <mergeCell ref="I78:J78"/>
    <mergeCell ref="I79:J79"/>
    <mergeCell ref="B3:K3"/>
    <mergeCell ref="B1:K1"/>
    <mergeCell ref="B2:K2"/>
    <mergeCell ref="B12:B13"/>
    <mergeCell ref="C12:C13"/>
    <mergeCell ref="D12:D13"/>
    <mergeCell ref="E12:E13"/>
    <mergeCell ref="F12:J12"/>
    <mergeCell ref="K12:K13"/>
  </mergeCells>
  <pageMargins left="0.70866141732283505" right="0.70866141732283505" top="0.74803149606299202" bottom="0.74803149606299202" header="0.31496062992126" footer="0.31496062992126"/>
  <pageSetup paperSize="8"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4"/>
  <sheetViews>
    <sheetView view="pageBreakPreview" topLeftCell="B1" zoomScaleNormal="100" zoomScaleSheetLayoutView="100" workbookViewId="0">
      <selection activeCell="E5" sqref="E5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25">
      <c r="B3" s="184" t="s">
        <v>93</v>
      </c>
      <c r="C3" s="184"/>
      <c r="D3" s="184"/>
      <c r="E3" s="184"/>
      <c r="F3" s="184"/>
      <c r="G3" s="184"/>
      <c r="H3" s="184"/>
      <c r="I3" s="184"/>
      <c r="J3" s="184"/>
      <c r="K3" s="184"/>
    </row>
    <row r="4" spans="2:11" x14ac:dyDescent="0.25">
      <c r="B4" t="s">
        <v>173</v>
      </c>
      <c r="E4" t="s">
        <v>179</v>
      </c>
    </row>
    <row r="5" spans="2:11" x14ac:dyDescent="0.25">
      <c r="B5" t="s">
        <v>175</v>
      </c>
      <c r="E5" t="s">
        <v>180</v>
      </c>
    </row>
    <row r="6" spans="2:11" x14ac:dyDescent="0.25">
      <c r="B6" t="s">
        <v>176</v>
      </c>
      <c r="E6" t="s">
        <v>177</v>
      </c>
    </row>
    <row r="7" spans="2:11" x14ac:dyDescent="0.25">
      <c r="B7" t="s">
        <v>1</v>
      </c>
      <c r="E7" t="s">
        <v>5</v>
      </c>
    </row>
    <row r="8" spans="2:11" x14ac:dyDescent="0.25">
      <c r="B8" t="s">
        <v>2</v>
      </c>
      <c r="E8" t="s">
        <v>5</v>
      </c>
    </row>
    <row r="9" spans="2:11" x14ac:dyDescent="0.25">
      <c r="B9" t="s">
        <v>3</v>
      </c>
      <c r="E9" t="s">
        <v>5</v>
      </c>
    </row>
    <row r="10" spans="2:11" x14ac:dyDescent="0.25">
      <c r="B10" t="s">
        <v>6</v>
      </c>
      <c r="E10" t="s">
        <v>5</v>
      </c>
    </row>
    <row r="11" spans="2:11" ht="15.75" thickBot="1" x14ac:dyDescent="0.3"/>
    <row r="12" spans="2:11" x14ac:dyDescent="0.25">
      <c r="B12" s="202" t="s">
        <v>13</v>
      </c>
      <c r="C12" s="209" t="s">
        <v>81</v>
      </c>
      <c r="D12" s="211" t="s">
        <v>118</v>
      </c>
      <c r="E12" s="207" t="s">
        <v>83</v>
      </c>
      <c r="F12" s="207" t="s">
        <v>82</v>
      </c>
      <c r="G12" s="207"/>
      <c r="H12" s="207"/>
      <c r="I12" s="207"/>
      <c r="J12" s="207"/>
      <c r="K12" s="192" t="s">
        <v>89</v>
      </c>
    </row>
    <row r="13" spans="2:11" ht="15.75" thickBot="1" x14ac:dyDescent="0.3">
      <c r="B13" s="203"/>
      <c r="C13" s="210"/>
      <c r="D13" s="212"/>
      <c r="E13" s="208"/>
      <c r="F13" s="75" t="s">
        <v>84</v>
      </c>
      <c r="G13" s="75" t="s">
        <v>85</v>
      </c>
      <c r="H13" s="75" t="s">
        <v>86</v>
      </c>
      <c r="I13" s="75" t="s">
        <v>87</v>
      </c>
      <c r="J13" s="75" t="s">
        <v>88</v>
      </c>
      <c r="K13" s="193"/>
    </row>
    <row r="14" spans="2:11" ht="15.75" thickBot="1" x14ac:dyDescent="0.3">
      <c r="B14" s="41">
        <v>1</v>
      </c>
      <c r="C14" s="42">
        <v>2</v>
      </c>
      <c r="D14" s="42">
        <v>3</v>
      </c>
      <c r="E14" s="42">
        <v>4</v>
      </c>
      <c r="F14" s="42">
        <v>5</v>
      </c>
      <c r="G14" s="42">
        <v>6</v>
      </c>
      <c r="H14" s="42">
        <v>7</v>
      </c>
      <c r="I14" s="42">
        <v>8</v>
      </c>
      <c r="J14" s="42">
        <v>9</v>
      </c>
      <c r="K14" s="43">
        <v>10</v>
      </c>
    </row>
    <row r="15" spans="2:11" x14ac:dyDescent="0.25">
      <c r="B15" s="73" t="s">
        <v>90</v>
      </c>
      <c r="C15" s="45" t="s">
        <v>351</v>
      </c>
      <c r="D15" s="74"/>
      <c r="E15" s="36"/>
      <c r="F15" s="36"/>
      <c r="G15" s="36"/>
      <c r="H15" s="36"/>
      <c r="I15" s="36"/>
      <c r="J15" s="36"/>
      <c r="K15" s="37"/>
    </row>
    <row r="16" spans="2:11" ht="30" x14ac:dyDescent="0.25">
      <c r="B16" s="38">
        <v>1</v>
      </c>
      <c r="C16" s="67" t="s">
        <v>372</v>
      </c>
      <c r="D16" s="72"/>
      <c r="E16" s="15"/>
      <c r="F16" s="15"/>
      <c r="G16" s="15"/>
      <c r="H16" s="15"/>
      <c r="I16" s="15"/>
      <c r="J16" s="15"/>
      <c r="K16" s="39"/>
    </row>
    <row r="17" spans="2:11" ht="30" x14ac:dyDescent="0.25">
      <c r="B17" s="38">
        <v>2</v>
      </c>
      <c r="C17" s="67" t="s">
        <v>373</v>
      </c>
      <c r="D17" s="72"/>
      <c r="E17" s="15"/>
      <c r="F17" s="15"/>
      <c r="G17" s="15"/>
      <c r="H17" s="15"/>
      <c r="I17" s="15"/>
      <c r="J17" s="15"/>
      <c r="K17" s="39"/>
    </row>
    <row r="18" spans="2:11" x14ac:dyDescent="0.25">
      <c r="B18" s="38"/>
      <c r="C18" s="35" t="s">
        <v>100</v>
      </c>
      <c r="D18" s="72"/>
      <c r="E18" s="15">
        <f t="shared" ref="E18:J18" si="0">SUM(E16:E17)</f>
        <v>0</v>
      </c>
      <c r="F18" s="15">
        <f t="shared" si="0"/>
        <v>0</v>
      </c>
      <c r="G18" s="15">
        <f t="shared" si="0"/>
        <v>0</v>
      </c>
      <c r="H18" s="15">
        <f t="shared" si="0"/>
        <v>0</v>
      </c>
      <c r="I18" s="15">
        <f t="shared" si="0"/>
        <v>0</v>
      </c>
      <c r="J18" s="15">
        <f t="shared" si="0"/>
        <v>0</v>
      </c>
      <c r="K18" s="39"/>
    </row>
    <row r="19" spans="2:11" ht="30" x14ac:dyDescent="0.25">
      <c r="B19" s="46" t="s">
        <v>92</v>
      </c>
      <c r="C19" s="70" t="s">
        <v>352</v>
      </c>
      <c r="D19" s="57"/>
      <c r="E19" s="15"/>
      <c r="F19" s="15"/>
      <c r="G19" s="15"/>
      <c r="H19" s="15"/>
      <c r="I19" s="15"/>
      <c r="J19" s="15"/>
      <c r="K19" s="39"/>
    </row>
    <row r="20" spans="2:11" x14ac:dyDescent="0.25">
      <c r="B20" s="38">
        <v>1</v>
      </c>
      <c r="C20" s="15" t="s">
        <v>354</v>
      </c>
      <c r="D20" s="72"/>
      <c r="E20" s="15"/>
      <c r="F20" s="15"/>
      <c r="G20" s="15"/>
      <c r="H20" s="15"/>
      <c r="I20" s="15"/>
      <c r="J20" s="15"/>
      <c r="K20" s="39"/>
    </row>
    <row r="21" spans="2:11" ht="39" customHeight="1" x14ac:dyDescent="0.25">
      <c r="B21" s="38">
        <v>2</v>
      </c>
      <c r="C21" s="114" t="s">
        <v>355</v>
      </c>
      <c r="D21" s="72"/>
      <c r="E21" s="15"/>
      <c r="F21" s="15"/>
      <c r="G21" s="15"/>
      <c r="H21" s="15"/>
      <c r="I21" s="15"/>
      <c r="J21" s="15"/>
      <c r="K21" s="39"/>
    </row>
    <row r="22" spans="2:11" x14ac:dyDescent="0.25">
      <c r="B22" s="38"/>
      <c r="C22" s="35" t="s">
        <v>101</v>
      </c>
      <c r="D22" s="106"/>
      <c r="E22" s="15">
        <f>SUM(E20:E21)</f>
        <v>0</v>
      </c>
      <c r="F22" s="15">
        <f t="shared" ref="F22:J22" si="1">SUM(F20:F21)</f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39"/>
    </row>
    <row r="23" spans="2:11" ht="30" x14ac:dyDescent="0.25">
      <c r="B23" s="115" t="s">
        <v>146</v>
      </c>
      <c r="C23" s="70" t="s">
        <v>353</v>
      </c>
      <c r="D23" s="106"/>
      <c r="E23" s="15"/>
      <c r="F23" s="15"/>
      <c r="G23" s="15"/>
      <c r="H23" s="15"/>
      <c r="I23" s="15"/>
      <c r="J23" s="15"/>
      <c r="K23" s="39"/>
    </row>
    <row r="24" spans="2:11" x14ac:dyDescent="0.25">
      <c r="B24" s="38">
        <v>1</v>
      </c>
      <c r="C24" s="15" t="s">
        <v>358</v>
      </c>
      <c r="D24" s="72"/>
      <c r="E24" s="15"/>
      <c r="F24" s="15"/>
      <c r="G24" s="15"/>
      <c r="H24" s="15"/>
      <c r="I24" s="15"/>
      <c r="J24" s="15"/>
      <c r="K24" s="39"/>
    </row>
    <row r="25" spans="2:11" x14ac:dyDescent="0.25">
      <c r="B25" s="38"/>
      <c r="C25" s="15" t="s">
        <v>356</v>
      </c>
      <c r="D25" s="106"/>
      <c r="E25" s="15"/>
      <c r="F25" s="15"/>
      <c r="G25" s="15"/>
      <c r="H25" s="15"/>
      <c r="I25" s="15"/>
      <c r="J25" s="15"/>
      <c r="K25" s="39"/>
    </row>
    <row r="26" spans="2:11" x14ac:dyDescent="0.25">
      <c r="B26" s="38"/>
      <c r="C26" s="15" t="s">
        <v>357</v>
      </c>
      <c r="D26" s="106"/>
      <c r="E26" s="15"/>
      <c r="F26" s="15"/>
      <c r="G26" s="15"/>
      <c r="H26" s="15"/>
      <c r="I26" s="15"/>
      <c r="J26" s="15"/>
      <c r="K26" s="39"/>
    </row>
    <row r="27" spans="2:11" x14ac:dyDescent="0.25">
      <c r="B27" s="38">
        <v>2</v>
      </c>
      <c r="C27" s="15" t="s">
        <v>362</v>
      </c>
      <c r="D27" s="106"/>
      <c r="E27" s="15"/>
      <c r="F27" s="15"/>
      <c r="G27" s="15"/>
      <c r="H27" s="15"/>
      <c r="I27" s="15"/>
      <c r="J27" s="15"/>
      <c r="K27" s="39"/>
    </row>
    <row r="28" spans="2:11" x14ac:dyDescent="0.25">
      <c r="B28" s="38"/>
      <c r="C28" s="15" t="s">
        <v>359</v>
      </c>
      <c r="D28" s="106"/>
      <c r="E28" s="15"/>
      <c r="F28" s="15"/>
      <c r="G28" s="15"/>
      <c r="H28" s="15"/>
      <c r="I28" s="15"/>
      <c r="J28" s="15"/>
      <c r="K28" s="39"/>
    </row>
    <row r="29" spans="2:11" x14ac:dyDescent="0.25">
      <c r="B29" s="38"/>
      <c r="C29" s="15" t="s">
        <v>360</v>
      </c>
      <c r="D29" s="106"/>
      <c r="E29" s="15"/>
      <c r="F29" s="15"/>
      <c r="G29" s="15"/>
      <c r="H29" s="15"/>
      <c r="I29" s="15"/>
      <c r="J29" s="15"/>
      <c r="K29" s="39"/>
    </row>
    <row r="30" spans="2:11" x14ac:dyDescent="0.25">
      <c r="B30" s="38">
        <v>3</v>
      </c>
      <c r="C30" s="15" t="s">
        <v>361</v>
      </c>
      <c r="D30" s="106"/>
      <c r="E30" s="15"/>
      <c r="F30" s="15"/>
      <c r="G30" s="15"/>
      <c r="H30" s="15"/>
      <c r="I30" s="15"/>
      <c r="J30" s="15"/>
      <c r="K30" s="39"/>
    </row>
    <row r="31" spans="2:11" x14ac:dyDescent="0.25">
      <c r="B31" s="38"/>
      <c r="C31" s="15" t="s">
        <v>359</v>
      </c>
      <c r="D31" s="106"/>
      <c r="E31" s="15"/>
      <c r="F31" s="15"/>
      <c r="G31" s="15"/>
      <c r="H31" s="15"/>
      <c r="I31" s="15"/>
      <c r="J31" s="15"/>
      <c r="K31" s="39"/>
    </row>
    <row r="32" spans="2:11" x14ac:dyDescent="0.25">
      <c r="B32" s="38"/>
      <c r="C32" s="15" t="s">
        <v>363</v>
      </c>
      <c r="D32" s="106"/>
      <c r="E32" s="15"/>
      <c r="F32" s="15"/>
      <c r="G32" s="15"/>
      <c r="H32" s="15"/>
      <c r="I32" s="15"/>
      <c r="J32" s="15"/>
      <c r="K32" s="39"/>
    </row>
    <row r="33" spans="2:11" x14ac:dyDescent="0.25">
      <c r="B33" s="38"/>
      <c r="C33" s="15" t="s">
        <v>364</v>
      </c>
      <c r="D33" s="106"/>
      <c r="E33" s="15"/>
      <c r="F33" s="15"/>
      <c r="G33" s="15"/>
      <c r="H33" s="15"/>
      <c r="I33" s="15"/>
      <c r="J33" s="15"/>
      <c r="K33" s="39"/>
    </row>
    <row r="34" spans="2:11" x14ac:dyDescent="0.25">
      <c r="B34" s="38">
        <v>4</v>
      </c>
      <c r="C34" s="15" t="s">
        <v>365</v>
      </c>
      <c r="D34" s="106"/>
      <c r="E34" s="15"/>
      <c r="F34" s="15"/>
      <c r="G34" s="15"/>
      <c r="H34" s="15"/>
      <c r="I34" s="15"/>
      <c r="J34" s="15"/>
      <c r="K34" s="39"/>
    </row>
    <row r="35" spans="2:11" x14ac:dyDescent="0.25">
      <c r="B35" s="38"/>
      <c r="C35" s="35" t="s">
        <v>147</v>
      </c>
      <c r="D35" s="106"/>
      <c r="E35" s="15">
        <f t="shared" ref="E35:J35" si="2">SUM(E24:E34)</f>
        <v>0</v>
      </c>
      <c r="F35" s="15">
        <f t="shared" si="2"/>
        <v>0</v>
      </c>
      <c r="G35" s="15">
        <f t="shared" si="2"/>
        <v>0</v>
      </c>
      <c r="H35" s="15">
        <f t="shared" si="2"/>
        <v>0</v>
      </c>
      <c r="I35" s="15">
        <f t="shared" si="2"/>
        <v>0</v>
      </c>
      <c r="J35" s="15">
        <f t="shared" si="2"/>
        <v>0</v>
      </c>
      <c r="K35" s="39"/>
    </row>
    <row r="36" spans="2:11" ht="30" x14ac:dyDescent="0.25">
      <c r="B36" s="115" t="s">
        <v>164</v>
      </c>
      <c r="C36" s="70" t="s">
        <v>366</v>
      </c>
      <c r="D36" s="106"/>
      <c r="E36" s="15"/>
      <c r="F36" s="15"/>
      <c r="G36" s="15"/>
      <c r="H36" s="15"/>
      <c r="I36" s="15"/>
      <c r="J36" s="15"/>
      <c r="K36" s="39"/>
    </row>
    <row r="37" spans="2:11" x14ac:dyDescent="0.25">
      <c r="B37" s="38">
        <v>1</v>
      </c>
      <c r="C37" s="67" t="s">
        <v>367</v>
      </c>
      <c r="D37" s="106"/>
      <c r="E37" s="15"/>
      <c r="F37" s="15"/>
      <c r="G37" s="15"/>
      <c r="H37" s="15"/>
      <c r="I37" s="15"/>
      <c r="J37" s="15"/>
      <c r="K37" s="39"/>
    </row>
    <row r="38" spans="2:11" ht="30" x14ac:dyDescent="0.25">
      <c r="B38" s="38"/>
      <c r="C38" s="67" t="s">
        <v>368</v>
      </c>
      <c r="D38" s="106"/>
      <c r="E38" s="15"/>
      <c r="F38" s="15"/>
      <c r="G38" s="15"/>
      <c r="H38" s="15"/>
      <c r="I38" s="15"/>
      <c r="J38" s="15"/>
      <c r="K38" s="39"/>
    </row>
    <row r="39" spans="2:11" ht="30" x14ac:dyDescent="0.25">
      <c r="B39" s="38"/>
      <c r="C39" s="67" t="s">
        <v>369</v>
      </c>
      <c r="D39" s="106"/>
      <c r="E39" s="15"/>
      <c r="F39" s="15"/>
      <c r="G39" s="15"/>
      <c r="H39" s="15"/>
      <c r="I39" s="15"/>
      <c r="J39" s="15"/>
      <c r="K39" s="39"/>
    </row>
    <row r="40" spans="2:11" x14ac:dyDescent="0.25">
      <c r="B40" s="38">
        <v>2</v>
      </c>
      <c r="C40" s="67" t="s">
        <v>370</v>
      </c>
      <c r="D40" s="106"/>
      <c r="E40" s="15"/>
      <c r="F40" s="15"/>
      <c r="G40" s="15"/>
      <c r="H40" s="15"/>
      <c r="I40" s="15"/>
      <c r="J40" s="15"/>
      <c r="K40" s="39"/>
    </row>
    <row r="41" spans="2:11" ht="15.75" thickBot="1" x14ac:dyDescent="0.3">
      <c r="B41" s="48"/>
      <c r="C41" s="28" t="s">
        <v>170</v>
      </c>
      <c r="D41" s="23"/>
      <c r="E41" s="17">
        <f t="shared" ref="E41:J41" si="3">SUM(E37:E40)</f>
        <v>0</v>
      </c>
      <c r="F41" s="17">
        <f t="shared" si="3"/>
        <v>0</v>
      </c>
      <c r="G41" s="17">
        <f t="shared" si="3"/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49"/>
    </row>
    <row r="42" spans="2:11" x14ac:dyDescent="0.25">
      <c r="B42" s="50"/>
      <c r="C42" s="76" t="s">
        <v>102</v>
      </c>
      <c r="D42" s="51"/>
      <c r="E42" s="51">
        <f t="shared" ref="E42:J42" si="4">E18+E41+E22+E35</f>
        <v>0</v>
      </c>
      <c r="F42" s="51">
        <f t="shared" si="4"/>
        <v>0</v>
      </c>
      <c r="G42" s="51">
        <f t="shared" si="4"/>
        <v>0</v>
      </c>
      <c r="H42" s="51">
        <f t="shared" si="4"/>
        <v>0</v>
      </c>
      <c r="I42" s="51">
        <f t="shared" si="4"/>
        <v>0</v>
      </c>
      <c r="J42" s="51">
        <f t="shared" si="4"/>
        <v>0</v>
      </c>
      <c r="K42" s="52"/>
    </row>
    <row r="43" spans="2:11" x14ac:dyDescent="0.25">
      <c r="B43" s="38"/>
      <c r="C43" s="35" t="s">
        <v>233</v>
      </c>
      <c r="D43" s="15"/>
      <c r="E43" s="15">
        <f>E42</f>
        <v>0</v>
      </c>
      <c r="F43" s="15"/>
      <c r="G43" s="15"/>
      <c r="H43" s="15"/>
      <c r="I43" s="15"/>
      <c r="J43" s="15"/>
      <c r="K43" s="39"/>
    </row>
    <row r="44" spans="2:11" x14ac:dyDescent="0.25">
      <c r="B44" s="38"/>
      <c r="C44" s="15" t="s">
        <v>104</v>
      </c>
      <c r="D44" s="15"/>
      <c r="E44" s="15">
        <f>ROUNDDOWN(E43,-5)</f>
        <v>0</v>
      </c>
      <c r="F44" s="15"/>
      <c r="G44" s="15"/>
      <c r="H44" s="15"/>
      <c r="I44" s="15"/>
      <c r="J44" s="15"/>
      <c r="K44" s="39"/>
    </row>
    <row r="45" spans="2:11" ht="15.75" thickBot="1" x14ac:dyDescent="0.3">
      <c r="B45" s="40"/>
      <c r="C45" s="204" t="s">
        <v>103</v>
      </c>
      <c r="D45" s="205"/>
      <c r="E45" s="205"/>
      <c r="F45" s="205"/>
      <c r="G45" s="205"/>
      <c r="H45" s="205"/>
      <c r="I45" s="205"/>
      <c r="J45" s="205"/>
      <c r="K45" s="206"/>
    </row>
    <row r="46" spans="2:11" x14ac:dyDescent="0.25">
      <c r="B46" s="103" t="s">
        <v>375</v>
      </c>
    </row>
    <row r="48" spans="2:11" x14ac:dyDescent="0.25">
      <c r="C48" s="108" t="s">
        <v>94</v>
      </c>
    </row>
    <row r="49" spans="3:10" x14ac:dyDescent="0.25">
      <c r="C49" s="14" t="s">
        <v>95</v>
      </c>
      <c r="D49" s="14"/>
      <c r="I49" s="182" t="s">
        <v>98</v>
      </c>
      <c r="J49" s="182"/>
    </row>
    <row r="53" spans="3:10" x14ac:dyDescent="0.25">
      <c r="C53" t="s">
        <v>96</v>
      </c>
      <c r="I53" s="182" t="s">
        <v>99</v>
      </c>
      <c r="J53" s="182"/>
    </row>
    <row r="54" spans="3:10" x14ac:dyDescent="0.25">
      <c r="C54" t="s">
        <v>97</v>
      </c>
      <c r="I54" s="183" t="s">
        <v>97</v>
      </c>
      <c r="J54" s="183"/>
    </row>
  </sheetData>
  <mergeCells count="13">
    <mergeCell ref="C45:K45"/>
    <mergeCell ref="I49:J49"/>
    <mergeCell ref="I53:J53"/>
    <mergeCell ref="I54:J54"/>
    <mergeCell ref="B3:K3"/>
    <mergeCell ref="B1:K1"/>
    <mergeCell ref="B2:K2"/>
    <mergeCell ref="B12:B13"/>
    <mergeCell ref="C12:C13"/>
    <mergeCell ref="D12:D13"/>
    <mergeCell ref="E12:E13"/>
    <mergeCell ref="F12:J12"/>
    <mergeCell ref="K12:K13"/>
  </mergeCells>
  <printOptions horizontalCentered="1"/>
  <pageMargins left="0.70866141732283505" right="0.70866141732283505" top="0.74803149606299202" bottom="0.74803149606299202" header="0.31496062992126" footer="0.31496062992126"/>
  <pageSetup paperSize="8" scale="8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0"/>
  <sheetViews>
    <sheetView tabSelected="1" view="pageBreakPreview" topLeftCell="B1" zoomScaleNormal="100" zoomScaleSheetLayoutView="100" workbookViewId="0">
      <selection activeCell="M17" sqref="M17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25">
      <c r="B3" s="184" t="s">
        <v>93</v>
      </c>
      <c r="C3" s="184"/>
      <c r="D3" s="184"/>
      <c r="E3" s="184"/>
      <c r="F3" s="184"/>
      <c r="G3" s="184"/>
      <c r="H3" s="184"/>
      <c r="I3" s="184"/>
      <c r="J3" s="184"/>
      <c r="K3" s="184"/>
    </row>
    <row r="4" spans="2:11" x14ac:dyDescent="0.25">
      <c r="B4" t="s">
        <v>173</v>
      </c>
      <c r="E4" t="s">
        <v>421</v>
      </c>
    </row>
    <row r="5" spans="2:11" x14ac:dyDescent="0.25">
      <c r="B5" t="s">
        <v>175</v>
      </c>
      <c r="E5" t="s">
        <v>178</v>
      </c>
    </row>
    <row r="6" spans="2:11" x14ac:dyDescent="0.25">
      <c r="B6" t="s">
        <v>176</v>
      </c>
      <c r="E6" t="s">
        <v>177</v>
      </c>
    </row>
    <row r="7" spans="2:11" x14ac:dyDescent="0.25">
      <c r="B7" t="s">
        <v>1</v>
      </c>
      <c r="E7" t="s">
        <v>5</v>
      </c>
    </row>
    <row r="8" spans="2:11" x14ac:dyDescent="0.25">
      <c r="B8" t="s">
        <v>2</v>
      </c>
      <c r="E8" t="s">
        <v>5</v>
      </c>
    </row>
    <row r="9" spans="2:11" x14ac:dyDescent="0.25">
      <c r="B9" t="s">
        <v>3</v>
      </c>
      <c r="E9" t="s">
        <v>5</v>
      </c>
    </row>
    <row r="10" spans="2:11" x14ac:dyDescent="0.25">
      <c r="B10" t="s">
        <v>6</v>
      </c>
      <c r="E10" t="s">
        <v>5</v>
      </c>
    </row>
    <row r="11" spans="2:11" ht="15.75" thickBot="1" x14ac:dyDescent="0.3"/>
    <row r="12" spans="2:11" x14ac:dyDescent="0.25">
      <c r="B12" s="202" t="s">
        <v>13</v>
      </c>
      <c r="C12" s="209" t="s">
        <v>81</v>
      </c>
      <c r="D12" s="211" t="s">
        <v>118</v>
      </c>
      <c r="E12" s="207" t="s">
        <v>83</v>
      </c>
      <c r="F12" s="207" t="s">
        <v>82</v>
      </c>
      <c r="G12" s="207"/>
      <c r="H12" s="207"/>
      <c r="I12" s="207"/>
      <c r="J12" s="207"/>
      <c r="K12" s="192" t="s">
        <v>89</v>
      </c>
    </row>
    <row r="13" spans="2:11" ht="15.75" thickBot="1" x14ac:dyDescent="0.3">
      <c r="B13" s="203"/>
      <c r="C13" s="210"/>
      <c r="D13" s="212"/>
      <c r="E13" s="208"/>
      <c r="F13" s="75" t="s">
        <v>84</v>
      </c>
      <c r="G13" s="75" t="s">
        <v>85</v>
      </c>
      <c r="H13" s="75" t="s">
        <v>86</v>
      </c>
      <c r="I13" s="75" t="s">
        <v>87</v>
      </c>
      <c r="J13" s="75" t="s">
        <v>88</v>
      </c>
      <c r="K13" s="193"/>
    </row>
    <row r="14" spans="2:11" ht="15.75" thickBot="1" x14ac:dyDescent="0.3">
      <c r="B14" s="41">
        <v>1</v>
      </c>
      <c r="C14" s="42">
        <v>2</v>
      </c>
      <c r="D14" s="42">
        <v>3</v>
      </c>
      <c r="E14" s="42">
        <v>4</v>
      </c>
      <c r="F14" s="42">
        <v>5</v>
      </c>
      <c r="G14" s="42">
        <v>6</v>
      </c>
      <c r="H14" s="42">
        <v>7</v>
      </c>
      <c r="I14" s="42">
        <v>8</v>
      </c>
      <c r="J14" s="42">
        <v>9</v>
      </c>
      <c r="K14" s="43">
        <v>10</v>
      </c>
    </row>
    <row r="15" spans="2:11" x14ac:dyDescent="0.25">
      <c r="B15" s="38">
        <v>1</v>
      </c>
      <c r="C15" s="15" t="s">
        <v>108</v>
      </c>
      <c r="D15" s="110"/>
      <c r="E15" s="122"/>
      <c r="F15" s="122"/>
      <c r="G15" s="122"/>
      <c r="H15" s="122"/>
      <c r="I15" s="122"/>
      <c r="J15" s="122"/>
      <c r="K15" s="123"/>
    </row>
    <row r="16" spans="2:11" x14ac:dyDescent="0.25">
      <c r="B16" s="38">
        <v>1.1000000000000001</v>
      </c>
      <c r="C16" s="15" t="s">
        <v>196</v>
      </c>
      <c r="D16" s="81"/>
      <c r="E16" s="124"/>
      <c r="F16" s="124"/>
      <c r="G16" s="124"/>
      <c r="H16" s="124"/>
      <c r="I16" s="124"/>
      <c r="J16" s="124"/>
      <c r="K16" s="125"/>
    </row>
    <row r="17" spans="2:11" ht="30" x14ac:dyDescent="0.25">
      <c r="B17" s="38"/>
      <c r="C17" s="67" t="s">
        <v>197</v>
      </c>
      <c r="D17" s="81"/>
      <c r="E17" s="124"/>
      <c r="F17" s="124"/>
      <c r="G17" s="124"/>
      <c r="H17" s="124"/>
      <c r="I17" s="124"/>
      <c r="J17" s="124"/>
      <c r="K17" s="125"/>
    </row>
    <row r="18" spans="2:11" x14ac:dyDescent="0.25">
      <c r="B18" s="38"/>
      <c r="C18" s="67" t="s">
        <v>198</v>
      </c>
      <c r="D18" s="81"/>
      <c r="E18" s="124"/>
      <c r="F18" s="124"/>
      <c r="G18" s="124"/>
      <c r="H18" s="124"/>
      <c r="I18" s="124"/>
      <c r="J18" s="124"/>
      <c r="K18" s="125"/>
    </row>
    <row r="19" spans="2:11" x14ac:dyDescent="0.25">
      <c r="B19" s="38">
        <v>1.2</v>
      </c>
      <c r="C19" s="15" t="s">
        <v>200</v>
      </c>
      <c r="D19" s="81"/>
      <c r="E19" s="124"/>
      <c r="F19" s="124"/>
      <c r="G19" s="124"/>
      <c r="H19" s="124"/>
      <c r="I19" s="124"/>
      <c r="J19" s="124"/>
      <c r="K19" s="125"/>
    </row>
    <row r="20" spans="2:11" ht="30" x14ac:dyDescent="0.25">
      <c r="B20" s="38"/>
      <c r="C20" s="67" t="s">
        <v>201</v>
      </c>
      <c r="D20" s="81"/>
      <c r="E20" s="124"/>
      <c r="F20" s="124"/>
      <c r="G20" s="124"/>
      <c r="H20" s="124"/>
      <c r="I20" s="124"/>
      <c r="J20" s="124"/>
      <c r="K20" s="125"/>
    </row>
    <row r="21" spans="2:11" x14ac:dyDescent="0.25">
      <c r="B21" s="38"/>
      <c r="C21" s="67" t="s">
        <v>202</v>
      </c>
      <c r="D21" s="81"/>
      <c r="E21" s="124"/>
      <c r="F21" s="124"/>
      <c r="G21" s="124"/>
      <c r="H21" s="124"/>
      <c r="I21" s="124"/>
      <c r="J21" s="124"/>
      <c r="K21" s="125"/>
    </row>
    <row r="22" spans="2:11" x14ac:dyDescent="0.25">
      <c r="B22" s="38"/>
      <c r="C22" s="70" t="s">
        <v>226</v>
      </c>
      <c r="D22" s="81"/>
      <c r="E22" s="83">
        <f>SUM(E15:E21)</f>
        <v>0</v>
      </c>
      <c r="F22" s="83">
        <f t="shared" ref="F22:J22" si="0">SUM(F15:F21)</f>
        <v>0</v>
      </c>
      <c r="G22" s="83">
        <f t="shared" si="0"/>
        <v>0</v>
      </c>
      <c r="H22" s="83">
        <f t="shared" si="0"/>
        <v>0</v>
      </c>
      <c r="I22" s="83">
        <f t="shared" si="0"/>
        <v>0</v>
      </c>
      <c r="J22" s="83">
        <f t="shared" si="0"/>
        <v>0</v>
      </c>
      <c r="K22" s="125"/>
    </row>
    <row r="23" spans="2:11" x14ac:dyDescent="0.25">
      <c r="B23" s="38">
        <v>2</v>
      </c>
      <c r="C23" s="15" t="s">
        <v>224</v>
      </c>
      <c r="D23" s="81"/>
      <c r="E23" s="124"/>
      <c r="F23" s="124"/>
      <c r="G23" s="124"/>
      <c r="H23" s="124"/>
      <c r="I23" s="124"/>
      <c r="J23" s="124"/>
      <c r="K23" s="125"/>
    </row>
    <row r="24" spans="2:11" x14ac:dyDescent="0.25">
      <c r="B24" s="38">
        <v>2.1</v>
      </c>
      <c r="C24" s="15" t="s">
        <v>205</v>
      </c>
      <c r="D24" s="81"/>
      <c r="E24" s="124"/>
      <c r="F24" s="124"/>
      <c r="G24" s="124"/>
      <c r="H24" s="124"/>
      <c r="I24" s="124"/>
      <c r="J24" s="124"/>
      <c r="K24" s="125"/>
    </row>
    <row r="25" spans="2:11" x14ac:dyDescent="0.25">
      <c r="B25" s="38">
        <v>2.2000000000000002</v>
      </c>
      <c r="C25" s="15" t="s">
        <v>212</v>
      </c>
      <c r="D25" s="81"/>
      <c r="E25" s="124"/>
      <c r="F25" s="124"/>
      <c r="G25" s="124"/>
      <c r="H25" s="124"/>
      <c r="I25" s="124"/>
      <c r="J25" s="124"/>
      <c r="K25" s="125"/>
    </row>
    <row r="26" spans="2:11" x14ac:dyDescent="0.25">
      <c r="B26" s="38">
        <v>2.2999999999999998</v>
      </c>
      <c r="C26" s="15" t="s">
        <v>206</v>
      </c>
      <c r="D26" s="81"/>
      <c r="E26" s="124"/>
      <c r="F26" s="124"/>
      <c r="G26" s="124"/>
      <c r="H26" s="124"/>
      <c r="I26" s="124"/>
      <c r="J26" s="124"/>
      <c r="K26" s="125"/>
    </row>
    <row r="27" spans="2:11" x14ac:dyDescent="0.25">
      <c r="B27" s="38">
        <v>2.4</v>
      </c>
      <c r="C27" s="15" t="s">
        <v>207</v>
      </c>
      <c r="D27" s="81"/>
      <c r="E27" s="124"/>
      <c r="F27" s="124"/>
      <c r="G27" s="124"/>
      <c r="H27" s="124"/>
      <c r="I27" s="124"/>
      <c r="J27" s="124"/>
      <c r="K27" s="125"/>
    </row>
    <row r="28" spans="2:11" x14ac:dyDescent="0.25">
      <c r="B28" s="38">
        <v>2.5</v>
      </c>
      <c r="C28" s="15" t="s">
        <v>208</v>
      </c>
      <c r="D28" s="81"/>
      <c r="E28" s="124"/>
      <c r="F28" s="124"/>
      <c r="G28" s="124"/>
      <c r="H28" s="124"/>
      <c r="I28" s="124"/>
      <c r="J28" s="124"/>
      <c r="K28" s="125"/>
    </row>
    <row r="29" spans="2:11" x14ac:dyDescent="0.25">
      <c r="B29" s="38"/>
      <c r="C29" s="35" t="s">
        <v>227</v>
      </c>
      <c r="D29" s="81"/>
      <c r="E29" s="83">
        <f>SUM(E23:E28)</f>
        <v>0</v>
      </c>
      <c r="F29" s="83">
        <f t="shared" ref="F29:J29" si="1">SUM(F23:F28)</f>
        <v>0</v>
      </c>
      <c r="G29" s="83">
        <f t="shared" si="1"/>
        <v>0</v>
      </c>
      <c r="H29" s="83">
        <f t="shared" si="1"/>
        <v>0</v>
      </c>
      <c r="I29" s="83">
        <f t="shared" si="1"/>
        <v>0</v>
      </c>
      <c r="J29" s="83">
        <f t="shared" si="1"/>
        <v>0</v>
      </c>
      <c r="K29" s="125"/>
    </row>
    <row r="30" spans="2:11" x14ac:dyDescent="0.25">
      <c r="B30" s="38">
        <v>3</v>
      </c>
      <c r="C30" s="15" t="s">
        <v>225</v>
      </c>
      <c r="D30" s="81"/>
      <c r="E30" s="124"/>
      <c r="F30" s="124"/>
      <c r="G30" s="124"/>
      <c r="H30" s="124"/>
      <c r="I30" s="124"/>
      <c r="J30" s="124"/>
      <c r="K30" s="125"/>
    </row>
    <row r="31" spans="2:11" x14ac:dyDescent="0.25">
      <c r="B31" s="38">
        <v>3.1</v>
      </c>
      <c r="C31" s="15" t="s">
        <v>209</v>
      </c>
      <c r="D31" s="81"/>
      <c r="E31" s="124"/>
      <c r="F31" s="124"/>
      <c r="G31" s="124"/>
      <c r="H31" s="124"/>
      <c r="I31" s="124"/>
      <c r="J31" s="124"/>
      <c r="K31" s="125"/>
    </row>
    <row r="32" spans="2:11" x14ac:dyDescent="0.25">
      <c r="B32" s="38">
        <v>3.2</v>
      </c>
      <c r="C32" s="15" t="s">
        <v>210</v>
      </c>
      <c r="D32" s="81"/>
      <c r="E32" s="124"/>
      <c r="F32" s="124"/>
      <c r="G32" s="124"/>
      <c r="H32" s="124"/>
      <c r="I32" s="124"/>
      <c r="J32" s="124"/>
      <c r="K32" s="125"/>
    </row>
    <row r="33" spans="2:11" x14ac:dyDescent="0.25">
      <c r="B33" s="38"/>
      <c r="C33" s="35" t="s">
        <v>228</v>
      </c>
      <c r="D33" s="81"/>
      <c r="E33" s="83">
        <f>SUM(E30:E32)</f>
        <v>0</v>
      </c>
      <c r="F33" s="83">
        <f t="shared" ref="F33:J33" si="2">SUM(F30:F32)</f>
        <v>0</v>
      </c>
      <c r="G33" s="83">
        <f t="shared" si="2"/>
        <v>0</v>
      </c>
      <c r="H33" s="83">
        <f t="shared" si="2"/>
        <v>0</v>
      </c>
      <c r="I33" s="83">
        <f t="shared" si="2"/>
        <v>0</v>
      </c>
      <c r="J33" s="83">
        <f t="shared" si="2"/>
        <v>0</v>
      </c>
      <c r="K33" s="125"/>
    </row>
    <row r="34" spans="2:11" x14ac:dyDescent="0.25">
      <c r="B34" s="38">
        <v>4</v>
      </c>
      <c r="C34" s="15" t="s">
        <v>111</v>
      </c>
      <c r="D34" s="81"/>
      <c r="E34" s="124"/>
      <c r="F34" s="124"/>
      <c r="G34" s="124"/>
      <c r="H34" s="124"/>
      <c r="I34" s="124"/>
      <c r="J34" s="124"/>
      <c r="K34" s="125"/>
    </row>
    <row r="35" spans="2:11" x14ac:dyDescent="0.25">
      <c r="B35" s="38">
        <v>4.0999999999999996</v>
      </c>
      <c r="C35" s="15" t="s">
        <v>213</v>
      </c>
      <c r="D35" s="81"/>
      <c r="E35" s="124"/>
      <c r="F35" s="124"/>
      <c r="G35" s="124"/>
      <c r="H35" s="124"/>
      <c r="I35" s="124"/>
      <c r="J35" s="124"/>
      <c r="K35" s="125"/>
    </row>
    <row r="36" spans="2:11" x14ac:dyDescent="0.25">
      <c r="B36" s="38">
        <v>4.2</v>
      </c>
      <c r="C36" s="15" t="s">
        <v>211</v>
      </c>
      <c r="D36" s="81"/>
      <c r="E36" s="124"/>
      <c r="F36" s="124"/>
      <c r="G36" s="124"/>
      <c r="H36" s="124"/>
      <c r="I36" s="124"/>
      <c r="J36" s="124"/>
      <c r="K36" s="125"/>
    </row>
    <row r="37" spans="2:11" x14ac:dyDescent="0.25">
      <c r="B37" s="38">
        <v>4.3</v>
      </c>
      <c r="C37" s="15" t="s">
        <v>234</v>
      </c>
      <c r="D37" s="81"/>
      <c r="E37" s="124"/>
      <c r="F37" s="124"/>
      <c r="G37" s="124"/>
      <c r="H37" s="124"/>
      <c r="I37" s="124"/>
      <c r="J37" s="124"/>
      <c r="K37" s="125"/>
    </row>
    <row r="38" spans="2:11" x14ac:dyDescent="0.25">
      <c r="B38" s="38">
        <v>4.4000000000000004</v>
      </c>
      <c r="C38" s="15" t="s">
        <v>215</v>
      </c>
      <c r="D38" s="81"/>
      <c r="E38" s="124"/>
      <c r="F38" s="124"/>
      <c r="G38" s="124"/>
      <c r="H38" s="124"/>
      <c r="I38" s="124"/>
      <c r="J38" s="124"/>
      <c r="K38" s="125"/>
    </row>
    <row r="39" spans="2:11" x14ac:dyDescent="0.25">
      <c r="B39" s="38">
        <v>4.5</v>
      </c>
      <c r="C39" s="15" t="s">
        <v>220</v>
      </c>
      <c r="D39" s="126"/>
      <c r="E39" s="69"/>
      <c r="F39" s="69"/>
      <c r="G39" s="69"/>
      <c r="H39" s="69"/>
      <c r="I39" s="69"/>
      <c r="J39" s="69"/>
      <c r="K39" s="127"/>
    </row>
    <row r="40" spans="2:11" x14ac:dyDescent="0.25">
      <c r="B40" s="38">
        <v>4.5999999999999996</v>
      </c>
      <c r="C40" s="15" t="s">
        <v>221</v>
      </c>
      <c r="D40" s="126"/>
      <c r="E40" s="69"/>
      <c r="F40" s="69"/>
      <c r="G40" s="69"/>
      <c r="H40" s="69"/>
      <c r="I40" s="69"/>
      <c r="J40" s="69"/>
      <c r="K40" s="127"/>
    </row>
    <row r="41" spans="2:11" x14ac:dyDescent="0.25">
      <c r="B41" s="38"/>
      <c r="C41" s="35" t="s">
        <v>229</v>
      </c>
      <c r="D41" s="126"/>
      <c r="E41" s="69">
        <f>SUM(E34:E40)</f>
        <v>0</v>
      </c>
      <c r="F41" s="69">
        <f t="shared" ref="F41:J41" si="3">SUM(F34:F40)</f>
        <v>0</v>
      </c>
      <c r="G41" s="69">
        <f t="shared" si="3"/>
        <v>0</v>
      </c>
      <c r="H41" s="69">
        <f t="shared" si="3"/>
        <v>0</v>
      </c>
      <c r="I41" s="69">
        <f t="shared" si="3"/>
        <v>0</v>
      </c>
      <c r="J41" s="69">
        <f t="shared" si="3"/>
        <v>0</v>
      </c>
      <c r="K41" s="127"/>
    </row>
    <row r="42" spans="2:11" x14ac:dyDescent="0.25">
      <c r="B42" s="38">
        <v>5</v>
      </c>
      <c r="C42" s="15" t="s">
        <v>112</v>
      </c>
      <c r="D42" s="126"/>
      <c r="E42" s="69"/>
      <c r="F42" s="69"/>
      <c r="G42" s="69"/>
      <c r="H42" s="69"/>
      <c r="I42" s="69"/>
      <c r="J42" s="69"/>
      <c r="K42" s="127"/>
    </row>
    <row r="43" spans="2:11" x14ac:dyDescent="0.25">
      <c r="B43" s="38">
        <v>5.0999999999999996</v>
      </c>
      <c r="C43" s="83" t="s">
        <v>219</v>
      </c>
      <c r="D43" s="126"/>
      <c r="E43" s="69"/>
      <c r="F43" s="69"/>
      <c r="G43" s="69"/>
      <c r="H43" s="69"/>
      <c r="I43" s="69"/>
      <c r="J43" s="69"/>
      <c r="K43" s="127"/>
    </row>
    <row r="44" spans="2:11" ht="30" x14ac:dyDescent="0.25">
      <c r="B44" s="38">
        <v>5.2</v>
      </c>
      <c r="C44" s="67" t="s">
        <v>216</v>
      </c>
      <c r="D44" s="126"/>
      <c r="E44" s="69"/>
      <c r="F44" s="69"/>
      <c r="G44" s="69"/>
      <c r="H44" s="69"/>
      <c r="I44" s="69"/>
      <c r="J44" s="69"/>
      <c r="K44" s="127"/>
    </row>
    <row r="45" spans="2:11" ht="30" x14ac:dyDescent="0.25">
      <c r="B45" s="38">
        <v>5.3</v>
      </c>
      <c r="C45" s="67" t="s">
        <v>217</v>
      </c>
      <c r="D45" s="126"/>
      <c r="E45" s="69"/>
      <c r="F45" s="69"/>
      <c r="G45" s="69"/>
      <c r="H45" s="69"/>
      <c r="I45" s="69"/>
      <c r="J45" s="69"/>
      <c r="K45" s="127"/>
    </row>
    <row r="46" spans="2:11" x14ac:dyDescent="0.25">
      <c r="B46" s="38">
        <v>5.4</v>
      </c>
      <c r="C46" s="15" t="s">
        <v>218</v>
      </c>
      <c r="D46" s="126"/>
      <c r="E46" s="69"/>
      <c r="F46" s="69"/>
      <c r="G46" s="69"/>
      <c r="H46" s="69"/>
      <c r="I46" s="69"/>
      <c r="J46" s="69"/>
      <c r="K46" s="127"/>
    </row>
    <row r="47" spans="2:11" x14ac:dyDescent="0.25">
      <c r="B47" s="38"/>
      <c r="C47" s="35" t="s">
        <v>230</v>
      </c>
      <c r="D47" s="126"/>
      <c r="E47" s="69">
        <f>SUM(E42:E46)</f>
        <v>0</v>
      </c>
      <c r="F47" s="69">
        <f t="shared" ref="F47:J47" si="4">SUM(F42:F46)</f>
        <v>0</v>
      </c>
      <c r="G47" s="69">
        <f t="shared" si="4"/>
        <v>0</v>
      </c>
      <c r="H47" s="69">
        <f t="shared" si="4"/>
        <v>0</v>
      </c>
      <c r="I47" s="69">
        <f t="shared" si="4"/>
        <v>0</v>
      </c>
      <c r="J47" s="69">
        <f t="shared" si="4"/>
        <v>0</v>
      </c>
      <c r="K47" s="127"/>
    </row>
    <row r="48" spans="2:11" ht="15.75" thickBot="1" x14ac:dyDescent="0.3">
      <c r="B48" s="40"/>
      <c r="C48" s="118" t="s">
        <v>374</v>
      </c>
      <c r="D48" s="128"/>
      <c r="E48" s="129">
        <f>E47+E41+E33+E29+E22</f>
        <v>0</v>
      </c>
      <c r="F48" s="129">
        <f t="shared" ref="F48:J48" si="5">F47+F41+F33+F29+F22</f>
        <v>0</v>
      </c>
      <c r="G48" s="129">
        <f t="shared" si="5"/>
        <v>0</v>
      </c>
      <c r="H48" s="129">
        <f t="shared" si="5"/>
        <v>0</v>
      </c>
      <c r="I48" s="129">
        <f t="shared" si="5"/>
        <v>0</v>
      </c>
      <c r="J48" s="129">
        <f t="shared" si="5"/>
        <v>0</v>
      </c>
      <c r="K48" s="130"/>
    </row>
    <row r="49" spans="2:11" x14ac:dyDescent="0.25">
      <c r="B49" s="117"/>
      <c r="C49" s="84" t="s">
        <v>233</v>
      </c>
      <c r="D49" s="131"/>
      <c r="E49" s="131">
        <f>E48</f>
        <v>0</v>
      </c>
      <c r="F49" s="131">
        <f t="shared" ref="F49:J49" si="6">F48</f>
        <v>0</v>
      </c>
      <c r="G49" s="131">
        <f t="shared" si="6"/>
        <v>0</v>
      </c>
      <c r="H49" s="131">
        <f t="shared" si="6"/>
        <v>0</v>
      </c>
      <c r="I49" s="131">
        <f t="shared" si="6"/>
        <v>0</v>
      </c>
      <c r="J49" s="131">
        <f t="shared" si="6"/>
        <v>0</v>
      </c>
      <c r="K49" s="132"/>
    </row>
    <row r="50" spans="2:11" x14ac:dyDescent="0.25">
      <c r="B50" s="38"/>
      <c r="C50" s="15" t="s">
        <v>104</v>
      </c>
      <c r="D50" s="69"/>
      <c r="E50" s="69">
        <f>ROUNDDOWN(E49,-5)</f>
        <v>0</v>
      </c>
      <c r="F50" s="69"/>
      <c r="G50" s="69"/>
      <c r="H50" s="69"/>
      <c r="I50" s="69"/>
      <c r="J50" s="69"/>
      <c r="K50" s="127"/>
    </row>
    <row r="51" spans="2:11" ht="15.75" thickBot="1" x14ac:dyDescent="0.3">
      <c r="B51" s="40"/>
      <c r="C51" s="204" t="s">
        <v>103</v>
      </c>
      <c r="D51" s="205"/>
      <c r="E51" s="205"/>
      <c r="F51" s="205"/>
      <c r="G51" s="205"/>
      <c r="H51" s="205"/>
      <c r="I51" s="205"/>
      <c r="J51" s="205"/>
      <c r="K51" s="206"/>
    </row>
    <row r="52" spans="2:11" x14ac:dyDescent="0.25">
      <c r="B52" s="103" t="s">
        <v>378</v>
      </c>
    </row>
    <row r="54" spans="2:11" x14ac:dyDescent="0.25">
      <c r="C54" s="108" t="s">
        <v>94</v>
      </c>
    </row>
    <row r="55" spans="2:11" x14ac:dyDescent="0.25">
      <c r="C55" s="14" t="s">
        <v>95</v>
      </c>
      <c r="D55" s="14"/>
      <c r="I55" s="182" t="s">
        <v>98</v>
      </c>
      <c r="J55" s="182"/>
    </row>
    <row r="59" spans="2:11" x14ac:dyDescent="0.25">
      <c r="C59" t="s">
        <v>96</v>
      </c>
      <c r="I59" s="182" t="s">
        <v>99</v>
      </c>
      <c r="J59" s="182"/>
    </row>
    <row r="60" spans="2:11" x14ac:dyDescent="0.25">
      <c r="C60" t="s">
        <v>97</v>
      </c>
      <c r="I60" s="183" t="s">
        <v>97</v>
      </c>
      <c r="J60" s="183"/>
    </row>
  </sheetData>
  <mergeCells count="13">
    <mergeCell ref="C51:K51"/>
    <mergeCell ref="I55:J55"/>
    <mergeCell ref="I59:J59"/>
    <mergeCell ref="I60:J60"/>
    <mergeCell ref="B3:K3"/>
    <mergeCell ref="B1:K1"/>
    <mergeCell ref="B2:K2"/>
    <mergeCell ref="B12:B13"/>
    <mergeCell ref="C12:C13"/>
    <mergeCell ref="D12:D13"/>
    <mergeCell ref="E12:E13"/>
    <mergeCell ref="F12:J12"/>
    <mergeCell ref="K12:K13"/>
  </mergeCells>
  <printOptions horizontalCentered="1"/>
  <pageMargins left="0.70866141732283505" right="0.70866141732283505" top="0.74803149606299202" bottom="0.74803149606299202" header="0.31496062992126" footer="0.31496062992126"/>
  <pageSetup paperSize="8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5"/>
  <sheetViews>
    <sheetView view="pageBreakPreview" zoomScaleNormal="100" zoomScaleSheetLayoutView="100" workbookViewId="0">
      <selection activeCell="N5" sqref="N5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129</v>
      </c>
      <c r="C2" s="184"/>
      <c r="D2" s="184"/>
      <c r="E2" s="184"/>
      <c r="F2" s="184"/>
      <c r="G2" s="184"/>
      <c r="H2" s="184"/>
      <c r="I2" s="184"/>
      <c r="J2" s="184"/>
      <c r="K2" s="184"/>
    </row>
    <row r="4" spans="2:11" x14ac:dyDescent="0.25">
      <c r="B4" t="s">
        <v>173</v>
      </c>
      <c r="E4" t="s">
        <v>412</v>
      </c>
    </row>
    <row r="5" spans="2:11" x14ac:dyDescent="0.25">
      <c r="B5" t="s">
        <v>2</v>
      </c>
      <c r="E5" t="s">
        <v>5</v>
      </c>
    </row>
    <row r="6" spans="2:11" x14ac:dyDescent="0.25">
      <c r="B6" t="s">
        <v>3</v>
      </c>
      <c r="E6" t="s">
        <v>5</v>
      </c>
    </row>
    <row r="7" spans="2:11" x14ac:dyDescent="0.25">
      <c r="B7" t="s">
        <v>6</v>
      </c>
      <c r="E7" t="s">
        <v>5</v>
      </c>
    </row>
    <row r="8" spans="2:11" ht="15.75" thickBot="1" x14ac:dyDescent="0.3"/>
    <row r="9" spans="2:11" x14ac:dyDescent="0.25">
      <c r="B9" s="202" t="s">
        <v>13</v>
      </c>
      <c r="C9" s="209" t="s">
        <v>81</v>
      </c>
      <c r="D9" s="211" t="s">
        <v>118</v>
      </c>
      <c r="E9" s="207" t="s">
        <v>83</v>
      </c>
      <c r="F9" s="207" t="s">
        <v>82</v>
      </c>
      <c r="G9" s="207"/>
      <c r="H9" s="207"/>
      <c r="I9" s="207"/>
      <c r="J9" s="207"/>
      <c r="K9" s="192" t="s">
        <v>89</v>
      </c>
    </row>
    <row r="10" spans="2:11" ht="15.75" thickBot="1" x14ac:dyDescent="0.3">
      <c r="B10" s="203"/>
      <c r="C10" s="210"/>
      <c r="D10" s="212"/>
      <c r="E10" s="208"/>
      <c r="F10" s="55" t="s">
        <v>84</v>
      </c>
      <c r="G10" s="55" t="s">
        <v>85</v>
      </c>
      <c r="H10" s="55" t="s">
        <v>86</v>
      </c>
      <c r="I10" s="55" t="s">
        <v>87</v>
      </c>
      <c r="J10" s="55" t="s">
        <v>88</v>
      </c>
      <c r="K10" s="193"/>
    </row>
    <row r="11" spans="2:11" ht="15.75" thickBot="1" x14ac:dyDescent="0.3">
      <c r="B11" s="41">
        <v>1</v>
      </c>
      <c r="C11" s="42">
        <v>2</v>
      </c>
      <c r="D11" s="42">
        <v>3</v>
      </c>
      <c r="E11" s="42">
        <v>4</v>
      </c>
      <c r="F11" s="42">
        <v>5</v>
      </c>
      <c r="G11" s="42">
        <v>6</v>
      </c>
      <c r="H11" s="42">
        <v>7</v>
      </c>
      <c r="I11" s="42">
        <v>8</v>
      </c>
      <c r="J11" s="42">
        <v>9</v>
      </c>
      <c r="K11" s="43">
        <v>10</v>
      </c>
    </row>
    <row r="12" spans="2:11" x14ac:dyDescent="0.25">
      <c r="B12" s="56" t="s">
        <v>90</v>
      </c>
      <c r="C12" s="66" t="s">
        <v>150</v>
      </c>
      <c r="D12" s="54"/>
      <c r="E12" s="36"/>
      <c r="F12" s="36"/>
      <c r="G12" s="36"/>
      <c r="H12" s="36"/>
      <c r="I12" s="36"/>
      <c r="J12" s="36"/>
      <c r="K12" s="37"/>
    </row>
    <row r="13" spans="2:11" x14ac:dyDescent="0.25">
      <c r="B13" s="38">
        <v>1</v>
      </c>
      <c r="C13" s="67" t="s">
        <v>298</v>
      </c>
      <c r="D13" s="53"/>
      <c r="E13" s="15"/>
      <c r="F13" s="15"/>
      <c r="G13" s="15"/>
      <c r="H13" s="15"/>
      <c r="I13" s="15"/>
      <c r="J13" s="15"/>
      <c r="K13" s="39"/>
    </row>
    <row r="14" spans="2:11" x14ac:dyDescent="0.25">
      <c r="B14" s="38"/>
      <c r="C14" s="15" t="s">
        <v>137</v>
      </c>
      <c r="D14" s="53"/>
      <c r="E14" s="15"/>
      <c r="F14" s="15"/>
      <c r="G14" s="15"/>
      <c r="H14" s="15"/>
      <c r="I14" s="15"/>
      <c r="J14" s="15"/>
      <c r="K14" s="39"/>
    </row>
    <row r="15" spans="2:11" x14ac:dyDescent="0.25">
      <c r="B15" s="38"/>
      <c r="C15" s="15" t="s">
        <v>172</v>
      </c>
      <c r="D15" s="72"/>
      <c r="E15" s="15"/>
      <c r="F15" s="15"/>
      <c r="G15" s="15"/>
      <c r="H15" s="15"/>
      <c r="I15" s="15"/>
      <c r="J15" s="15"/>
      <c r="K15" s="39"/>
    </row>
    <row r="16" spans="2:11" x14ac:dyDescent="0.25">
      <c r="B16" s="38">
        <v>2</v>
      </c>
      <c r="C16" s="15" t="s">
        <v>149</v>
      </c>
      <c r="D16" s="53"/>
      <c r="E16" s="15"/>
      <c r="F16" s="15"/>
      <c r="G16" s="15"/>
      <c r="H16" s="15"/>
      <c r="I16" s="15"/>
      <c r="J16" s="15"/>
      <c r="K16" s="39"/>
    </row>
    <row r="17" spans="2:11" ht="30" x14ac:dyDescent="0.25">
      <c r="B17" s="38"/>
      <c r="C17" s="67" t="s">
        <v>292</v>
      </c>
      <c r="D17" s="53"/>
      <c r="E17" s="15"/>
      <c r="F17" s="15"/>
      <c r="G17" s="15"/>
      <c r="H17" s="15"/>
      <c r="I17" s="15"/>
      <c r="J17" s="15"/>
      <c r="K17" s="39"/>
    </row>
    <row r="18" spans="2:11" ht="30" x14ac:dyDescent="0.25">
      <c r="B18" s="38"/>
      <c r="C18" s="67" t="s">
        <v>293</v>
      </c>
      <c r="D18" s="53"/>
      <c r="E18" s="15"/>
      <c r="F18" s="15"/>
      <c r="G18" s="15"/>
      <c r="H18" s="15"/>
      <c r="I18" s="15"/>
      <c r="J18" s="15"/>
      <c r="K18" s="39"/>
    </row>
    <row r="19" spans="2:11" ht="30" x14ac:dyDescent="0.25">
      <c r="B19" s="38"/>
      <c r="C19" s="67" t="s">
        <v>294</v>
      </c>
      <c r="D19" s="72"/>
      <c r="E19" s="15"/>
      <c r="F19" s="15"/>
      <c r="G19" s="15"/>
      <c r="H19" s="15"/>
      <c r="I19" s="15"/>
      <c r="J19" s="15"/>
      <c r="K19" s="39"/>
    </row>
    <row r="20" spans="2:11" x14ac:dyDescent="0.25">
      <c r="B20" s="38"/>
      <c r="C20" s="15" t="s">
        <v>138</v>
      </c>
      <c r="D20" s="53"/>
      <c r="E20" s="15"/>
      <c r="F20" s="15"/>
      <c r="G20" s="15"/>
      <c r="H20" s="15"/>
      <c r="I20" s="15"/>
      <c r="J20" s="15"/>
      <c r="K20" s="39"/>
    </row>
    <row r="21" spans="2:11" x14ac:dyDescent="0.25">
      <c r="B21" s="38">
        <v>3</v>
      </c>
      <c r="C21" s="67" t="s">
        <v>280</v>
      </c>
      <c r="D21" s="53"/>
      <c r="E21" s="15"/>
      <c r="F21" s="15"/>
      <c r="G21" s="15"/>
      <c r="H21" s="15"/>
      <c r="I21" s="15"/>
      <c r="J21" s="15"/>
      <c r="K21" s="39"/>
    </row>
    <row r="22" spans="2:11" ht="30" x14ac:dyDescent="0.25">
      <c r="B22" s="38"/>
      <c r="C22" s="67" t="s">
        <v>282</v>
      </c>
      <c r="D22" s="53"/>
      <c r="E22" s="15"/>
      <c r="F22" s="15"/>
      <c r="G22" s="15"/>
      <c r="H22" s="15"/>
      <c r="I22" s="15"/>
      <c r="J22" s="15"/>
      <c r="K22" s="39"/>
    </row>
    <row r="23" spans="2:11" x14ac:dyDescent="0.25">
      <c r="B23" s="38"/>
      <c r="C23" s="15" t="s">
        <v>139</v>
      </c>
      <c r="D23" s="53"/>
      <c r="E23" s="15"/>
      <c r="F23" s="15"/>
      <c r="G23" s="15"/>
      <c r="H23" s="15"/>
      <c r="I23" s="15"/>
      <c r="J23" s="15"/>
      <c r="K23" s="39"/>
    </row>
    <row r="24" spans="2:11" x14ac:dyDescent="0.25">
      <c r="B24" s="38"/>
      <c r="C24" s="67" t="s">
        <v>291</v>
      </c>
      <c r="D24" s="53"/>
      <c r="E24" s="15"/>
      <c r="F24" s="15"/>
      <c r="G24" s="15"/>
      <c r="H24" s="15"/>
      <c r="I24" s="15"/>
      <c r="J24" s="15"/>
      <c r="K24" s="39"/>
    </row>
    <row r="25" spans="2:11" x14ac:dyDescent="0.25">
      <c r="B25" s="38">
        <v>4</v>
      </c>
      <c r="C25" s="15" t="s">
        <v>299</v>
      </c>
      <c r="D25" s="53"/>
      <c r="E25" s="15"/>
      <c r="F25" s="15"/>
      <c r="G25" s="15"/>
      <c r="H25" s="15"/>
      <c r="I25" s="15"/>
      <c r="J25" s="15"/>
      <c r="K25" s="39"/>
    </row>
    <row r="26" spans="2:11" ht="30" x14ac:dyDescent="0.25">
      <c r="B26" s="38"/>
      <c r="C26" s="67" t="s">
        <v>290</v>
      </c>
      <c r="D26" s="53"/>
      <c r="E26" s="15"/>
      <c r="F26" s="15"/>
      <c r="G26" s="15"/>
      <c r="H26" s="15"/>
      <c r="I26" s="15"/>
      <c r="J26" s="15"/>
      <c r="K26" s="39"/>
    </row>
    <row r="27" spans="2:11" x14ac:dyDescent="0.25">
      <c r="B27" s="38"/>
      <c r="C27" s="67" t="s">
        <v>295</v>
      </c>
      <c r="D27" s="106"/>
      <c r="E27" s="15"/>
      <c r="F27" s="15"/>
      <c r="G27" s="15"/>
      <c r="H27" s="15"/>
      <c r="I27" s="15"/>
      <c r="J27" s="15"/>
      <c r="K27" s="39"/>
    </row>
    <row r="28" spans="2:11" x14ac:dyDescent="0.25">
      <c r="B28" s="38">
        <v>5</v>
      </c>
      <c r="C28" s="15" t="s">
        <v>296</v>
      </c>
      <c r="D28" s="53"/>
      <c r="E28" s="15"/>
      <c r="F28" s="15"/>
      <c r="G28" s="15"/>
      <c r="H28" s="15"/>
      <c r="I28" s="15"/>
      <c r="J28" s="15"/>
      <c r="K28" s="39"/>
    </row>
    <row r="29" spans="2:11" x14ac:dyDescent="0.25">
      <c r="B29" s="68"/>
      <c r="C29" s="69" t="s">
        <v>140</v>
      </c>
      <c r="D29" s="57"/>
      <c r="E29" s="15"/>
      <c r="F29" s="15"/>
      <c r="G29" s="15"/>
      <c r="H29" s="15"/>
      <c r="I29" s="15"/>
      <c r="J29" s="15"/>
      <c r="K29" s="39"/>
    </row>
    <row r="30" spans="2:11" x14ac:dyDescent="0.25">
      <c r="B30" s="68"/>
      <c r="C30" s="35" t="s">
        <v>100</v>
      </c>
      <c r="D30" s="57"/>
      <c r="E30" s="15">
        <f>SUM(E13:E29)</f>
        <v>0</v>
      </c>
      <c r="F30" s="15">
        <f t="shared" ref="F30:J30" si="0">SUM(F13:F29)</f>
        <v>0</v>
      </c>
      <c r="G30" s="15">
        <f t="shared" si="0"/>
        <v>0</v>
      </c>
      <c r="H30" s="15">
        <f t="shared" si="0"/>
        <v>0</v>
      </c>
      <c r="I30" s="15">
        <f t="shared" si="0"/>
        <v>0</v>
      </c>
      <c r="J30" s="15">
        <f t="shared" si="0"/>
        <v>0</v>
      </c>
      <c r="K30" s="39"/>
    </row>
    <row r="31" spans="2:11" x14ac:dyDescent="0.25">
      <c r="B31" s="46" t="s">
        <v>92</v>
      </c>
      <c r="C31" s="70" t="s">
        <v>144</v>
      </c>
      <c r="D31" s="53"/>
      <c r="E31" s="15"/>
      <c r="F31" s="15"/>
      <c r="G31" s="15"/>
      <c r="H31" s="15"/>
      <c r="I31" s="15"/>
      <c r="J31" s="15"/>
      <c r="K31" s="39"/>
    </row>
    <row r="32" spans="2:11" x14ac:dyDescent="0.25">
      <c r="B32" s="38">
        <v>1</v>
      </c>
      <c r="C32" s="67" t="s">
        <v>297</v>
      </c>
      <c r="D32" s="53"/>
      <c r="E32" s="15"/>
      <c r="F32" s="15"/>
      <c r="G32" s="15"/>
      <c r="H32" s="15"/>
      <c r="I32" s="15"/>
      <c r="J32" s="15"/>
      <c r="K32" s="39"/>
    </row>
    <row r="33" spans="2:11" x14ac:dyDescent="0.25">
      <c r="B33" s="38"/>
      <c r="C33" s="15" t="s">
        <v>289</v>
      </c>
      <c r="D33" s="53"/>
      <c r="E33" s="15"/>
      <c r="F33" s="15"/>
      <c r="G33" s="15"/>
      <c r="H33" s="15"/>
      <c r="I33" s="15"/>
      <c r="J33" s="15"/>
      <c r="K33" s="39"/>
    </row>
    <row r="34" spans="2:11" x14ac:dyDescent="0.25">
      <c r="B34" s="38"/>
      <c r="C34" s="15" t="s">
        <v>141</v>
      </c>
      <c r="D34" s="53"/>
      <c r="E34" s="15"/>
      <c r="F34" s="15"/>
      <c r="G34" s="15"/>
      <c r="H34" s="15"/>
      <c r="I34" s="15"/>
      <c r="J34" s="15"/>
      <c r="K34" s="39"/>
    </row>
    <row r="35" spans="2:11" x14ac:dyDescent="0.25">
      <c r="B35" s="38"/>
      <c r="C35" s="15" t="s">
        <v>142</v>
      </c>
      <c r="D35" s="53"/>
      <c r="E35" s="15"/>
      <c r="F35" s="15"/>
      <c r="G35" s="15"/>
      <c r="H35" s="15"/>
      <c r="I35" s="15"/>
      <c r="J35" s="15"/>
      <c r="K35" s="39"/>
    </row>
    <row r="36" spans="2:11" x14ac:dyDescent="0.25">
      <c r="B36" s="38">
        <v>2</v>
      </c>
      <c r="C36" s="15" t="s">
        <v>145</v>
      </c>
      <c r="D36" s="71"/>
      <c r="E36" s="15"/>
      <c r="F36" s="15"/>
      <c r="G36" s="15"/>
      <c r="H36" s="15"/>
      <c r="I36" s="15"/>
      <c r="J36" s="15"/>
      <c r="K36" s="39"/>
    </row>
    <row r="37" spans="2:11" x14ac:dyDescent="0.25">
      <c r="B37" s="38"/>
      <c r="C37" s="35" t="s">
        <v>101</v>
      </c>
      <c r="D37" s="71"/>
      <c r="E37" s="15">
        <f>SUM(E32:E36)</f>
        <v>0</v>
      </c>
      <c r="F37" s="15">
        <f t="shared" ref="F37:J37" si="1">SUM(F32:F36)</f>
        <v>0</v>
      </c>
      <c r="G37" s="15">
        <f t="shared" si="1"/>
        <v>0</v>
      </c>
      <c r="H37" s="15">
        <f t="shared" si="1"/>
        <v>0</v>
      </c>
      <c r="I37" s="15">
        <f t="shared" si="1"/>
        <v>0</v>
      </c>
      <c r="J37" s="15">
        <f t="shared" si="1"/>
        <v>0</v>
      </c>
      <c r="K37" s="39"/>
    </row>
    <row r="38" spans="2:11" x14ac:dyDescent="0.25">
      <c r="B38" s="46" t="s">
        <v>146</v>
      </c>
      <c r="C38" s="70" t="s">
        <v>143</v>
      </c>
      <c r="D38" s="53"/>
      <c r="E38" s="15"/>
      <c r="F38" s="15"/>
      <c r="G38" s="15"/>
      <c r="H38" s="15"/>
      <c r="I38" s="15"/>
      <c r="J38" s="15"/>
      <c r="K38" s="39"/>
    </row>
    <row r="39" spans="2:11" x14ac:dyDescent="0.25">
      <c r="B39" s="38">
        <v>1</v>
      </c>
      <c r="C39" s="15" t="s">
        <v>287</v>
      </c>
      <c r="D39" s="53"/>
      <c r="E39" s="15"/>
      <c r="F39" s="15"/>
      <c r="G39" s="15"/>
      <c r="H39" s="15"/>
      <c r="I39" s="15"/>
      <c r="J39" s="15"/>
      <c r="K39" s="39"/>
    </row>
    <row r="40" spans="2:11" x14ac:dyDescent="0.25">
      <c r="B40" s="38">
        <v>2</v>
      </c>
      <c r="C40" s="15" t="s">
        <v>288</v>
      </c>
      <c r="D40" s="53"/>
      <c r="E40" s="15"/>
      <c r="F40" s="15"/>
      <c r="G40" s="15"/>
      <c r="H40" s="15"/>
      <c r="I40" s="15"/>
      <c r="J40" s="15"/>
      <c r="K40" s="39"/>
    </row>
    <row r="41" spans="2:11" x14ac:dyDescent="0.25">
      <c r="B41" s="38"/>
      <c r="C41" s="35" t="s">
        <v>147</v>
      </c>
      <c r="D41" s="53"/>
      <c r="E41" s="15">
        <f>SUM(E39:E40)</f>
        <v>0</v>
      </c>
      <c r="F41" s="15">
        <f t="shared" ref="F41:J41" si="2">SUM(F39:F40)</f>
        <v>0</v>
      </c>
      <c r="G41" s="15">
        <f t="shared" si="2"/>
        <v>0</v>
      </c>
      <c r="H41" s="15">
        <f t="shared" si="2"/>
        <v>0</v>
      </c>
      <c r="I41" s="15">
        <f t="shared" si="2"/>
        <v>0</v>
      </c>
      <c r="J41" s="15">
        <f t="shared" si="2"/>
        <v>0</v>
      </c>
      <c r="K41" s="39"/>
    </row>
    <row r="42" spans="2:11" ht="15.75" thickBot="1" x14ac:dyDescent="0.3">
      <c r="B42" s="38"/>
      <c r="C42" s="15"/>
      <c r="D42" s="53"/>
      <c r="E42" s="15"/>
      <c r="F42" s="15"/>
      <c r="G42" s="15"/>
      <c r="H42" s="15"/>
      <c r="I42" s="15"/>
      <c r="J42" s="15"/>
      <c r="K42" s="39"/>
    </row>
    <row r="43" spans="2:11" x14ac:dyDescent="0.25">
      <c r="B43" s="50"/>
      <c r="C43" s="76" t="s">
        <v>148</v>
      </c>
      <c r="D43" s="51"/>
      <c r="E43" s="51">
        <f>E30+E37+E41</f>
        <v>0</v>
      </c>
      <c r="F43" s="51">
        <f t="shared" ref="F43:J43" si="3">F30+F37+F41</f>
        <v>0</v>
      </c>
      <c r="G43" s="51">
        <f t="shared" si="3"/>
        <v>0</v>
      </c>
      <c r="H43" s="51">
        <f t="shared" si="3"/>
        <v>0</v>
      </c>
      <c r="I43" s="51">
        <f t="shared" si="3"/>
        <v>0</v>
      </c>
      <c r="J43" s="51">
        <f t="shared" si="3"/>
        <v>0</v>
      </c>
      <c r="K43" s="52"/>
    </row>
    <row r="44" spans="2:11" x14ac:dyDescent="0.25">
      <c r="B44" s="38"/>
      <c r="C44" s="35" t="s">
        <v>233</v>
      </c>
      <c r="D44" s="15"/>
      <c r="E44" s="15">
        <f>E43</f>
        <v>0</v>
      </c>
      <c r="F44" s="15"/>
      <c r="G44" s="15"/>
      <c r="H44" s="15"/>
      <c r="I44" s="15"/>
      <c r="J44" s="15"/>
      <c r="K44" s="39"/>
    </row>
    <row r="45" spans="2:11" x14ac:dyDescent="0.25">
      <c r="B45" s="38"/>
      <c r="C45" s="15" t="s">
        <v>104</v>
      </c>
      <c r="D45" s="15"/>
      <c r="E45" s="15">
        <f>ROUNDDOWN(E44,-5)</f>
        <v>0</v>
      </c>
      <c r="F45" s="15"/>
      <c r="G45" s="15"/>
      <c r="H45" s="15"/>
      <c r="I45" s="15"/>
      <c r="J45" s="15"/>
      <c r="K45" s="39"/>
    </row>
    <row r="46" spans="2:11" ht="15.75" thickBot="1" x14ac:dyDescent="0.3">
      <c r="B46" s="40"/>
      <c r="C46" s="204" t="s">
        <v>103</v>
      </c>
      <c r="D46" s="205"/>
      <c r="E46" s="205"/>
      <c r="F46" s="205"/>
      <c r="G46" s="205"/>
      <c r="H46" s="205"/>
      <c r="I46" s="205"/>
      <c r="J46" s="205"/>
      <c r="K46" s="206"/>
    </row>
    <row r="49" spans="3:10" x14ac:dyDescent="0.25">
      <c r="C49" s="108" t="s">
        <v>94</v>
      </c>
    </row>
    <row r="50" spans="3:10" x14ac:dyDescent="0.25">
      <c r="C50" s="14" t="s">
        <v>95</v>
      </c>
      <c r="D50" s="14"/>
      <c r="I50" s="182" t="s">
        <v>98</v>
      </c>
      <c r="J50" s="182"/>
    </row>
    <row r="54" spans="3:10" x14ac:dyDescent="0.25">
      <c r="C54" t="s">
        <v>96</v>
      </c>
      <c r="I54" s="182" t="s">
        <v>99</v>
      </c>
      <c r="J54" s="182"/>
    </row>
    <row r="55" spans="3:10" x14ac:dyDescent="0.25">
      <c r="C55" t="s">
        <v>97</v>
      </c>
      <c r="I55" s="183" t="s">
        <v>97</v>
      </c>
      <c r="J55" s="183"/>
    </row>
  </sheetData>
  <mergeCells count="12">
    <mergeCell ref="I54:J54"/>
    <mergeCell ref="I55:J55"/>
    <mergeCell ref="B1:K1"/>
    <mergeCell ref="B2:K2"/>
    <mergeCell ref="E9:E10"/>
    <mergeCell ref="F9:J9"/>
    <mergeCell ref="K9:K10"/>
    <mergeCell ref="C46:K46"/>
    <mergeCell ref="I50:J50"/>
    <mergeCell ref="B9:B10"/>
    <mergeCell ref="C9:C10"/>
    <mergeCell ref="D9:D10"/>
  </mergeCells>
  <printOptions horizontalCentered="1"/>
  <pageMargins left="0.70866141732283505" right="0.70866141732283505" top="0.74803149606299202" bottom="0.74803149606299202" header="0.31496062992126" footer="0.31496062992126"/>
  <pageSetup paperSize="8" scale="8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view="pageBreakPreview" topLeftCell="B1" zoomScaleNormal="100" zoomScaleSheetLayoutView="100" workbookViewId="0">
      <selection activeCell="M6" sqref="M6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4</v>
      </c>
      <c r="C2" s="184"/>
      <c r="D2" s="184"/>
      <c r="E2" s="184"/>
      <c r="F2" s="184"/>
      <c r="G2" s="184"/>
      <c r="H2" s="184"/>
      <c r="I2" s="184"/>
      <c r="J2" s="184"/>
      <c r="K2" s="184"/>
    </row>
    <row r="4" spans="2:11" x14ac:dyDescent="0.25">
      <c r="B4" t="s">
        <v>173</v>
      </c>
      <c r="E4" t="s">
        <v>413</v>
      </c>
    </row>
    <row r="5" spans="2:11" x14ac:dyDescent="0.25">
      <c r="B5" t="s">
        <v>1</v>
      </c>
      <c r="E5" t="s">
        <v>5</v>
      </c>
    </row>
    <row r="6" spans="2:11" x14ac:dyDescent="0.25">
      <c r="B6" t="s">
        <v>2</v>
      </c>
      <c r="E6" t="s">
        <v>5</v>
      </c>
    </row>
    <row r="7" spans="2:11" x14ac:dyDescent="0.25">
      <c r="B7" t="s">
        <v>3</v>
      </c>
      <c r="E7" t="s">
        <v>5</v>
      </c>
    </row>
    <row r="8" spans="2:11" x14ac:dyDescent="0.25">
      <c r="B8" t="s">
        <v>6</v>
      </c>
      <c r="E8" t="s">
        <v>5</v>
      </c>
    </row>
    <row r="9" spans="2:11" ht="15.75" thickBot="1" x14ac:dyDescent="0.3"/>
    <row r="10" spans="2:11" x14ac:dyDescent="0.25">
      <c r="B10" s="202" t="s">
        <v>13</v>
      </c>
      <c r="C10" s="209" t="s">
        <v>81</v>
      </c>
      <c r="D10" s="211" t="s">
        <v>118</v>
      </c>
      <c r="E10" s="207" t="s">
        <v>83</v>
      </c>
      <c r="F10" s="207" t="s">
        <v>82</v>
      </c>
      <c r="G10" s="207"/>
      <c r="H10" s="207"/>
      <c r="I10" s="207"/>
      <c r="J10" s="207"/>
      <c r="K10" s="192" t="s">
        <v>89</v>
      </c>
    </row>
    <row r="11" spans="2:11" ht="15.75" thickBot="1" x14ac:dyDescent="0.3">
      <c r="B11" s="203"/>
      <c r="C11" s="210"/>
      <c r="D11" s="212"/>
      <c r="E11" s="208"/>
      <c r="F11" s="55" t="s">
        <v>84</v>
      </c>
      <c r="G11" s="55" t="s">
        <v>85</v>
      </c>
      <c r="H11" s="55" t="s">
        <v>86</v>
      </c>
      <c r="I11" s="55" t="s">
        <v>87</v>
      </c>
      <c r="J11" s="55" t="s">
        <v>88</v>
      </c>
      <c r="K11" s="193"/>
    </row>
    <row r="12" spans="2:11" ht="15.75" thickBot="1" x14ac:dyDescent="0.3">
      <c r="B12" s="41">
        <v>1</v>
      </c>
      <c r="C12" s="42">
        <v>2</v>
      </c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3">
        <v>10</v>
      </c>
    </row>
    <row r="13" spans="2:11" x14ac:dyDescent="0.25">
      <c r="B13" s="56" t="s">
        <v>90</v>
      </c>
      <c r="C13" s="45" t="s">
        <v>150</v>
      </c>
      <c r="D13" s="54"/>
      <c r="E13" s="36"/>
      <c r="F13" s="36"/>
      <c r="G13" s="36"/>
      <c r="H13" s="36"/>
      <c r="I13" s="36"/>
      <c r="J13" s="36"/>
      <c r="K13" s="37"/>
    </row>
    <row r="14" spans="2:11" x14ac:dyDescent="0.25">
      <c r="B14" s="38">
        <v>1</v>
      </c>
      <c r="C14" s="67" t="s">
        <v>154</v>
      </c>
      <c r="D14" s="53"/>
      <c r="E14" s="15"/>
      <c r="F14" s="15"/>
      <c r="G14" s="15"/>
      <c r="H14" s="15"/>
      <c r="I14" s="15"/>
      <c r="J14" s="15"/>
      <c r="K14" s="39"/>
    </row>
    <row r="15" spans="2:11" x14ac:dyDescent="0.25">
      <c r="B15" s="38"/>
      <c r="C15" s="15" t="s">
        <v>151</v>
      </c>
      <c r="D15" s="53"/>
      <c r="E15" s="15"/>
      <c r="F15" s="15"/>
      <c r="G15" s="15"/>
      <c r="H15" s="15"/>
      <c r="I15" s="15"/>
      <c r="J15" s="15"/>
      <c r="K15" s="39"/>
    </row>
    <row r="16" spans="2:11" x14ac:dyDescent="0.25">
      <c r="B16" s="38"/>
      <c r="C16" s="67" t="s">
        <v>158</v>
      </c>
      <c r="D16" s="53"/>
      <c r="E16" s="15"/>
      <c r="F16" s="15"/>
      <c r="G16" s="15"/>
      <c r="H16" s="15"/>
      <c r="I16" s="15"/>
      <c r="J16" s="15"/>
      <c r="K16" s="39"/>
    </row>
    <row r="17" spans="2:11" x14ac:dyDescent="0.25">
      <c r="B17" s="38"/>
      <c r="C17" s="15" t="s">
        <v>152</v>
      </c>
      <c r="D17" s="53"/>
      <c r="E17" s="15"/>
      <c r="F17" s="15"/>
      <c r="G17" s="15"/>
      <c r="H17" s="15"/>
      <c r="I17" s="15"/>
      <c r="J17" s="15"/>
      <c r="K17" s="39"/>
    </row>
    <row r="18" spans="2:11" x14ac:dyDescent="0.25">
      <c r="B18" s="38">
        <v>2</v>
      </c>
      <c r="C18" s="15" t="s">
        <v>153</v>
      </c>
      <c r="D18" s="53"/>
      <c r="E18" s="15"/>
      <c r="F18" s="15"/>
      <c r="G18" s="15"/>
      <c r="H18" s="15"/>
      <c r="I18" s="15"/>
      <c r="J18" s="15"/>
      <c r="K18" s="39"/>
    </row>
    <row r="19" spans="2:11" x14ac:dyDescent="0.25">
      <c r="B19" s="38"/>
      <c r="C19" s="15" t="s">
        <v>155</v>
      </c>
      <c r="D19" s="53"/>
      <c r="E19" s="15"/>
      <c r="F19" s="15"/>
      <c r="G19" s="15"/>
      <c r="H19" s="15"/>
      <c r="I19" s="15"/>
      <c r="J19" s="15"/>
      <c r="K19" s="39"/>
    </row>
    <row r="20" spans="2:11" x14ac:dyDescent="0.25">
      <c r="B20" s="38"/>
      <c r="C20" s="15" t="s">
        <v>156</v>
      </c>
      <c r="D20" s="53"/>
      <c r="E20" s="15"/>
      <c r="F20" s="15"/>
      <c r="G20" s="15"/>
      <c r="H20" s="15"/>
      <c r="I20" s="15"/>
      <c r="J20" s="15"/>
      <c r="K20" s="39"/>
    </row>
    <row r="21" spans="2:11" x14ac:dyDescent="0.25">
      <c r="B21" s="38"/>
      <c r="C21" s="15" t="s">
        <v>157</v>
      </c>
      <c r="D21" s="53"/>
      <c r="E21" s="15"/>
      <c r="F21" s="15"/>
      <c r="G21" s="15"/>
      <c r="H21" s="15"/>
      <c r="I21" s="15"/>
      <c r="J21" s="15"/>
      <c r="K21" s="39"/>
    </row>
    <row r="22" spans="2:11" x14ac:dyDescent="0.25">
      <c r="B22" s="38"/>
      <c r="C22" s="35" t="s">
        <v>100</v>
      </c>
      <c r="D22" s="53"/>
      <c r="E22" s="15">
        <f>SUM(E14:E21)</f>
        <v>0</v>
      </c>
      <c r="F22" s="15">
        <f t="shared" ref="F22:J22" si="0">SUM(F14:F21)</f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39"/>
    </row>
    <row r="23" spans="2:11" x14ac:dyDescent="0.25">
      <c r="B23" s="46" t="s">
        <v>92</v>
      </c>
      <c r="C23" s="35" t="s">
        <v>93</v>
      </c>
      <c r="D23" s="53"/>
      <c r="E23" s="15"/>
      <c r="F23" s="15"/>
      <c r="G23" s="15"/>
      <c r="H23" s="15"/>
      <c r="I23" s="15"/>
      <c r="J23" s="15"/>
      <c r="K23" s="39"/>
    </row>
    <row r="24" spans="2:11" x14ac:dyDescent="0.25">
      <c r="B24" s="38">
        <v>1</v>
      </c>
      <c r="C24" s="15" t="s">
        <v>160</v>
      </c>
      <c r="D24" s="53"/>
      <c r="E24" s="15"/>
      <c r="F24" s="15"/>
      <c r="G24" s="15"/>
      <c r="H24" s="15"/>
      <c r="I24" s="15"/>
      <c r="J24" s="15"/>
      <c r="K24" s="39"/>
    </row>
    <row r="25" spans="2:11" x14ac:dyDescent="0.25">
      <c r="B25" s="38">
        <v>2</v>
      </c>
      <c r="C25" s="15" t="s">
        <v>419</v>
      </c>
      <c r="D25" s="53"/>
      <c r="E25" s="15"/>
      <c r="F25" s="15"/>
      <c r="G25" s="15"/>
      <c r="H25" s="15"/>
      <c r="I25" s="15"/>
      <c r="J25" s="15"/>
      <c r="K25" s="39"/>
    </row>
    <row r="26" spans="2:11" x14ac:dyDescent="0.25">
      <c r="B26" s="38"/>
      <c r="C26" s="35" t="s">
        <v>101</v>
      </c>
      <c r="D26" s="53"/>
      <c r="E26" s="15">
        <f>SUM(E24:E25)</f>
        <v>0</v>
      </c>
      <c r="F26" s="15">
        <f t="shared" ref="F26:J26" si="1">SUM(F24:F25)</f>
        <v>0</v>
      </c>
      <c r="G26" s="15">
        <f t="shared" si="1"/>
        <v>0</v>
      </c>
      <c r="H26" s="15">
        <f t="shared" si="1"/>
        <v>0</v>
      </c>
      <c r="I26" s="15">
        <f t="shared" si="1"/>
        <v>0</v>
      </c>
      <c r="J26" s="15">
        <f t="shared" si="1"/>
        <v>0</v>
      </c>
      <c r="K26" s="39"/>
    </row>
    <row r="27" spans="2:11" x14ac:dyDescent="0.25">
      <c r="B27" s="46" t="s">
        <v>146</v>
      </c>
      <c r="C27" s="35" t="s">
        <v>159</v>
      </c>
      <c r="D27" s="53"/>
      <c r="E27" s="15"/>
      <c r="F27" s="15"/>
      <c r="G27" s="15"/>
      <c r="H27" s="15"/>
      <c r="I27" s="15"/>
      <c r="J27" s="15"/>
      <c r="K27" s="39"/>
    </row>
    <row r="28" spans="2:11" ht="30" x14ac:dyDescent="0.25">
      <c r="B28" s="68">
        <v>1</v>
      </c>
      <c r="C28" s="80" t="s">
        <v>161</v>
      </c>
      <c r="D28" s="53"/>
      <c r="E28" s="15"/>
      <c r="F28" s="15"/>
      <c r="G28" s="15"/>
      <c r="H28" s="15"/>
      <c r="I28" s="15"/>
      <c r="J28" s="15"/>
      <c r="K28" s="39"/>
    </row>
    <row r="29" spans="2:11" ht="30" x14ac:dyDescent="0.25">
      <c r="B29" s="68">
        <v>2</v>
      </c>
      <c r="C29" s="80" t="s">
        <v>162</v>
      </c>
      <c r="D29" s="57"/>
      <c r="E29" s="15"/>
      <c r="F29" s="15"/>
      <c r="G29" s="15"/>
      <c r="H29" s="15"/>
      <c r="I29" s="15"/>
      <c r="J29" s="15"/>
      <c r="K29" s="39"/>
    </row>
    <row r="30" spans="2:11" x14ac:dyDescent="0.25">
      <c r="B30" s="38">
        <v>3</v>
      </c>
      <c r="C30" s="80" t="s">
        <v>163</v>
      </c>
      <c r="D30" s="53"/>
      <c r="E30" s="15"/>
      <c r="F30" s="15"/>
      <c r="G30" s="15"/>
      <c r="H30" s="15"/>
      <c r="I30" s="15"/>
      <c r="J30" s="15"/>
      <c r="K30" s="39"/>
    </row>
    <row r="31" spans="2:11" x14ac:dyDescent="0.25">
      <c r="B31" s="38"/>
      <c r="C31" s="70" t="s">
        <v>147</v>
      </c>
      <c r="D31" s="72"/>
      <c r="E31" s="15">
        <f>SUM(E28:E30)</f>
        <v>0</v>
      </c>
      <c r="F31" s="15">
        <f t="shared" ref="F31:J31" si="2">SUM(F28:F30)</f>
        <v>0</v>
      </c>
      <c r="G31" s="15">
        <f t="shared" si="2"/>
        <v>0</v>
      </c>
      <c r="H31" s="15">
        <f t="shared" si="2"/>
        <v>0</v>
      </c>
      <c r="I31" s="15">
        <f t="shared" si="2"/>
        <v>0</v>
      </c>
      <c r="J31" s="15">
        <f t="shared" si="2"/>
        <v>0</v>
      </c>
      <c r="K31" s="39"/>
    </row>
    <row r="32" spans="2:11" x14ac:dyDescent="0.25">
      <c r="B32" s="46" t="s">
        <v>164</v>
      </c>
      <c r="C32" s="70" t="s">
        <v>165</v>
      </c>
      <c r="D32" s="72"/>
      <c r="E32" s="15"/>
      <c r="F32" s="15"/>
      <c r="G32" s="15"/>
      <c r="H32" s="15"/>
      <c r="I32" s="15"/>
      <c r="J32" s="15"/>
      <c r="K32" s="39"/>
    </row>
    <row r="33" spans="2:11" x14ac:dyDescent="0.25">
      <c r="B33" s="38">
        <v>1</v>
      </c>
      <c r="C33" s="80" t="s">
        <v>166</v>
      </c>
      <c r="D33" s="72"/>
      <c r="E33" s="15"/>
      <c r="F33" s="15"/>
      <c r="G33" s="15"/>
      <c r="H33" s="15"/>
      <c r="I33" s="15"/>
      <c r="J33" s="15"/>
      <c r="K33" s="39"/>
    </row>
    <row r="34" spans="2:11" ht="30" x14ac:dyDescent="0.25">
      <c r="B34" s="38">
        <v>2</v>
      </c>
      <c r="C34" s="80" t="s">
        <v>420</v>
      </c>
      <c r="D34" s="72"/>
      <c r="E34" s="15"/>
      <c r="F34" s="15"/>
      <c r="G34" s="15"/>
      <c r="H34" s="15"/>
      <c r="I34" s="15"/>
      <c r="J34" s="15"/>
      <c r="K34" s="39"/>
    </row>
    <row r="35" spans="2:11" ht="30" x14ac:dyDescent="0.25">
      <c r="B35" s="38">
        <v>3</v>
      </c>
      <c r="C35" s="80" t="s">
        <v>167</v>
      </c>
      <c r="D35" s="53"/>
      <c r="E35" s="15"/>
      <c r="F35" s="15"/>
      <c r="G35" s="15"/>
      <c r="H35" s="15"/>
      <c r="I35" s="15"/>
      <c r="J35" s="15"/>
      <c r="K35" s="39"/>
    </row>
    <row r="36" spans="2:11" x14ac:dyDescent="0.25">
      <c r="B36" s="38">
        <v>4</v>
      </c>
      <c r="C36" s="80" t="s">
        <v>168</v>
      </c>
      <c r="D36" s="53"/>
      <c r="E36" s="15"/>
      <c r="F36" s="15"/>
      <c r="G36" s="15"/>
      <c r="H36" s="15"/>
      <c r="I36" s="15"/>
      <c r="J36" s="15"/>
      <c r="K36" s="39"/>
    </row>
    <row r="37" spans="2:11" x14ac:dyDescent="0.25">
      <c r="B37" s="38">
        <v>5</v>
      </c>
      <c r="C37" s="80" t="s">
        <v>169</v>
      </c>
      <c r="D37" s="53"/>
      <c r="E37" s="15"/>
      <c r="F37" s="15"/>
      <c r="G37" s="15"/>
      <c r="H37" s="15"/>
      <c r="I37" s="15"/>
      <c r="J37" s="15"/>
      <c r="K37" s="39"/>
    </row>
    <row r="38" spans="2:11" ht="15.75" thickBot="1" x14ac:dyDescent="0.3">
      <c r="B38" s="48"/>
      <c r="C38" s="28" t="s">
        <v>170</v>
      </c>
      <c r="D38" s="23"/>
      <c r="E38" s="17">
        <f>SUM(E33:E37)</f>
        <v>0</v>
      </c>
      <c r="F38" s="17">
        <f t="shared" ref="F38:J38" si="3">SUM(F33:F37)</f>
        <v>0</v>
      </c>
      <c r="G38" s="17">
        <f t="shared" si="3"/>
        <v>0</v>
      </c>
      <c r="H38" s="17">
        <f t="shared" si="3"/>
        <v>0</v>
      </c>
      <c r="I38" s="17">
        <f t="shared" si="3"/>
        <v>0</v>
      </c>
      <c r="J38" s="17">
        <f t="shared" si="3"/>
        <v>0</v>
      </c>
      <c r="K38" s="49"/>
    </row>
    <row r="39" spans="2:11" x14ac:dyDescent="0.25">
      <c r="B39" s="50"/>
      <c r="C39" s="76" t="s">
        <v>171</v>
      </c>
      <c r="D39" s="51"/>
      <c r="E39" s="51">
        <f>E38+E31+E26+E22</f>
        <v>0</v>
      </c>
      <c r="F39" s="51">
        <f t="shared" ref="F39:J39" si="4">F38+F31+F26+F22</f>
        <v>0</v>
      </c>
      <c r="G39" s="51">
        <f t="shared" si="4"/>
        <v>0</v>
      </c>
      <c r="H39" s="51">
        <f t="shared" si="4"/>
        <v>0</v>
      </c>
      <c r="I39" s="51">
        <f t="shared" si="4"/>
        <v>0</v>
      </c>
      <c r="J39" s="51">
        <f t="shared" si="4"/>
        <v>0</v>
      </c>
      <c r="K39" s="52"/>
    </row>
    <row r="40" spans="2:11" x14ac:dyDescent="0.25">
      <c r="B40" s="38"/>
      <c r="C40" s="35" t="s">
        <v>233</v>
      </c>
      <c r="D40" s="15"/>
      <c r="E40" s="15">
        <f>E39</f>
        <v>0</v>
      </c>
      <c r="F40" s="15"/>
      <c r="G40" s="15"/>
      <c r="H40" s="15"/>
      <c r="I40" s="15"/>
      <c r="J40" s="15"/>
      <c r="K40" s="39"/>
    </row>
    <row r="41" spans="2:11" x14ac:dyDescent="0.25">
      <c r="B41" s="38"/>
      <c r="C41" s="15" t="s">
        <v>104</v>
      </c>
      <c r="D41" s="15"/>
      <c r="E41" s="15">
        <f>ROUNDDOWN(E40,-5)</f>
        <v>0</v>
      </c>
      <c r="F41" s="15"/>
      <c r="G41" s="15"/>
      <c r="H41" s="15"/>
      <c r="I41" s="15"/>
      <c r="J41" s="15"/>
      <c r="K41" s="39"/>
    </row>
    <row r="42" spans="2:11" ht="15.75" thickBot="1" x14ac:dyDescent="0.3">
      <c r="B42" s="40"/>
      <c r="C42" s="204" t="s">
        <v>103</v>
      </c>
      <c r="D42" s="205"/>
      <c r="E42" s="205"/>
      <c r="F42" s="205"/>
      <c r="G42" s="205"/>
      <c r="H42" s="205"/>
      <c r="I42" s="205"/>
      <c r="J42" s="205"/>
      <c r="K42" s="206"/>
    </row>
    <row r="45" spans="2:11" x14ac:dyDescent="0.25">
      <c r="C45" s="108" t="s">
        <v>94</v>
      </c>
    </row>
    <row r="46" spans="2:11" x14ac:dyDescent="0.25">
      <c r="C46" s="14" t="s">
        <v>95</v>
      </c>
      <c r="D46" s="14"/>
      <c r="I46" s="182" t="s">
        <v>98</v>
      </c>
      <c r="J46" s="182"/>
    </row>
    <row r="50" spans="3:10" x14ac:dyDescent="0.25">
      <c r="C50" t="s">
        <v>96</v>
      </c>
      <c r="I50" s="182" t="s">
        <v>99</v>
      </c>
      <c r="J50" s="182"/>
    </row>
    <row r="51" spans="3:10" x14ac:dyDescent="0.25">
      <c r="C51" t="s">
        <v>97</v>
      </c>
      <c r="I51" s="183" t="s">
        <v>97</v>
      </c>
      <c r="J51" s="183"/>
    </row>
  </sheetData>
  <mergeCells count="12">
    <mergeCell ref="C42:K42"/>
    <mergeCell ref="I46:J46"/>
    <mergeCell ref="I50:J50"/>
    <mergeCell ref="I51:J51"/>
    <mergeCell ref="B1:K1"/>
    <mergeCell ref="B2:K2"/>
    <mergeCell ref="B10:B11"/>
    <mergeCell ref="C10:C11"/>
    <mergeCell ref="D10:D11"/>
    <mergeCell ref="E10:E11"/>
    <mergeCell ref="F10:J10"/>
    <mergeCell ref="K10:K11"/>
  </mergeCells>
  <printOptions horizontalCentered="1"/>
  <pageMargins left="0.70866141732283505" right="0.70866141732283505" top="0.74803149606299202" bottom="0.74803149606299202" header="0.31496062992126" footer="0.31496062992126"/>
  <pageSetup paperSize="8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00"/>
  <sheetViews>
    <sheetView view="pageBreakPreview" zoomScaleNormal="100" zoomScaleSheetLayoutView="100" workbookViewId="0">
      <selection activeCell="W21" sqref="W21"/>
    </sheetView>
  </sheetViews>
  <sheetFormatPr defaultRowHeight="15" x14ac:dyDescent="0.25"/>
  <cols>
    <col min="1" max="1" width="2.7109375" customWidth="1"/>
    <col min="2" max="2" width="5.7109375" customWidth="1"/>
    <col min="3" max="3" width="33.28515625" customWidth="1"/>
    <col min="4" max="4" width="10.7109375" customWidth="1"/>
    <col min="5" max="5" width="5.7109375" customWidth="1"/>
    <col min="6" max="6" width="10.7109375" customWidth="1"/>
    <col min="7" max="7" width="5.7109375" customWidth="1"/>
    <col min="8" max="8" width="10.7109375" customWidth="1"/>
    <col min="9" max="9" width="5.7109375" customWidth="1"/>
    <col min="10" max="10" width="10.7109375" customWidth="1"/>
    <col min="11" max="11" width="5.7109375" customWidth="1"/>
    <col min="12" max="12" width="10.7109375" customWidth="1"/>
    <col min="13" max="13" width="5.7109375" customWidth="1"/>
    <col min="14" max="14" width="10.7109375" customWidth="1"/>
    <col min="15" max="15" width="5.7109375" customWidth="1"/>
    <col min="16" max="16" width="2.7109375" customWidth="1"/>
    <col min="17" max="17" width="5.7109375" customWidth="1"/>
    <col min="18" max="18" width="2.7109375" customWidth="1"/>
  </cols>
  <sheetData>
    <row r="1" spans="2:17" x14ac:dyDescent="0.25">
      <c r="B1" s="184" t="s">
        <v>12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52"/>
      <c r="Q1" s="152"/>
    </row>
    <row r="2" spans="2:17" x14ac:dyDescent="0.25">
      <c r="B2" s="184" t="s">
        <v>15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52"/>
      <c r="Q2" s="152"/>
    </row>
    <row r="3" spans="2:17" x14ac:dyDescent="0.25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2:17" x14ac:dyDescent="0.25">
      <c r="B4" t="s">
        <v>173</v>
      </c>
      <c r="D4" t="s">
        <v>407</v>
      </c>
    </row>
    <row r="5" spans="2:17" x14ac:dyDescent="0.25">
      <c r="B5" t="s">
        <v>1</v>
      </c>
      <c r="D5" s="9" t="s">
        <v>5</v>
      </c>
      <c r="E5" s="9"/>
      <c r="F5" s="9"/>
      <c r="G5" s="9"/>
      <c r="H5" s="9"/>
    </row>
    <row r="6" spans="2:17" x14ac:dyDescent="0.25">
      <c r="B6" t="s">
        <v>2</v>
      </c>
      <c r="D6" s="9" t="s">
        <v>5</v>
      </c>
      <c r="E6" s="9"/>
      <c r="F6" s="9"/>
      <c r="G6" s="9"/>
      <c r="H6" s="9"/>
    </row>
    <row r="7" spans="2:17" x14ac:dyDescent="0.25">
      <c r="B7" t="s">
        <v>3</v>
      </c>
      <c r="D7" s="9" t="s">
        <v>5</v>
      </c>
      <c r="E7" s="9"/>
      <c r="F7" s="9"/>
      <c r="G7" s="9"/>
      <c r="H7" s="9"/>
    </row>
    <row r="8" spans="2:17" x14ac:dyDescent="0.25">
      <c r="B8" s="190" t="s">
        <v>6</v>
      </c>
      <c r="C8" s="190"/>
      <c r="D8" s="10" t="s">
        <v>5</v>
      </c>
      <c r="E8" s="10"/>
      <c r="F8" s="10"/>
      <c r="G8" s="10"/>
      <c r="H8" s="10"/>
    </row>
    <row r="9" spans="2:17" ht="15.75" thickBot="1" x14ac:dyDescent="0.3"/>
    <row r="10" spans="2:17" ht="15.75" thickBot="1" x14ac:dyDescent="0.3">
      <c r="B10" s="147" t="s">
        <v>14</v>
      </c>
      <c r="C10" s="148" t="s">
        <v>16</v>
      </c>
      <c r="D10" s="199" t="s">
        <v>17</v>
      </c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1"/>
      <c r="P10" s="158"/>
      <c r="Q10" s="158"/>
    </row>
    <row r="11" spans="2:17" x14ac:dyDescent="0.25">
      <c r="B11" s="140" t="s">
        <v>18</v>
      </c>
      <c r="C11" s="29" t="s">
        <v>19</v>
      </c>
      <c r="D11" s="19"/>
      <c r="E11" s="4"/>
      <c r="F11" s="4"/>
      <c r="G11" s="4"/>
      <c r="H11" s="4"/>
      <c r="I11" s="4"/>
      <c r="J11" s="4"/>
      <c r="K11" s="4"/>
      <c r="L11" s="4"/>
      <c r="M11" s="4"/>
      <c r="N11" s="4"/>
      <c r="O11" s="5"/>
      <c r="P11" s="4"/>
      <c r="Q11" s="4"/>
    </row>
    <row r="12" spans="2:17" x14ac:dyDescent="0.25">
      <c r="B12" s="133">
        <v>1.1000000000000001</v>
      </c>
      <c r="C12" s="157" t="s">
        <v>76</v>
      </c>
      <c r="D12" s="19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P12" s="4"/>
      <c r="Q12" s="4"/>
    </row>
    <row r="13" spans="2:17" x14ac:dyDescent="0.25">
      <c r="B13" s="133" t="s">
        <v>44</v>
      </c>
      <c r="C13" s="157" t="s">
        <v>40</v>
      </c>
      <c r="D13" s="19"/>
      <c r="E13" s="4" t="s">
        <v>48</v>
      </c>
      <c r="F13" s="4"/>
      <c r="G13" s="4"/>
      <c r="H13" s="4"/>
      <c r="I13" s="4"/>
      <c r="J13" s="4"/>
      <c r="K13" s="4"/>
      <c r="L13" s="4"/>
      <c r="M13" s="4"/>
      <c r="N13" s="4"/>
      <c r="O13" s="5"/>
      <c r="P13" s="4"/>
      <c r="Q13" s="4"/>
    </row>
    <row r="14" spans="2:17" x14ac:dyDescent="0.25">
      <c r="B14" s="133" t="s">
        <v>45</v>
      </c>
      <c r="C14" s="157" t="s">
        <v>41</v>
      </c>
      <c r="D14" s="19"/>
      <c r="E14" s="4" t="s">
        <v>48</v>
      </c>
      <c r="F14" s="4"/>
      <c r="G14" s="4"/>
      <c r="H14" s="4"/>
      <c r="I14" s="4"/>
      <c r="J14" s="4"/>
      <c r="K14" s="4"/>
      <c r="L14" s="4"/>
      <c r="M14" s="4"/>
      <c r="N14" s="4"/>
      <c r="O14" s="5"/>
      <c r="P14" s="4"/>
      <c r="Q14" s="4"/>
    </row>
    <row r="15" spans="2:17" x14ac:dyDescent="0.25">
      <c r="B15" s="133" t="s">
        <v>46</v>
      </c>
      <c r="C15" s="157" t="s">
        <v>42</v>
      </c>
      <c r="D15" s="19"/>
      <c r="E15" s="4" t="s">
        <v>48</v>
      </c>
      <c r="F15" s="4"/>
      <c r="G15" s="4"/>
      <c r="H15" s="4"/>
      <c r="I15" s="4"/>
      <c r="J15" s="4"/>
      <c r="K15" s="4"/>
      <c r="L15" s="4"/>
      <c r="M15" s="4"/>
      <c r="N15" s="4"/>
      <c r="O15" s="5"/>
      <c r="P15" s="4"/>
      <c r="Q15" s="4"/>
    </row>
    <row r="16" spans="2:17" x14ac:dyDescent="0.25">
      <c r="B16" s="133" t="s">
        <v>47</v>
      </c>
      <c r="C16" s="157" t="s">
        <v>43</v>
      </c>
      <c r="D16" s="19"/>
      <c r="E16" s="4" t="s">
        <v>48</v>
      </c>
      <c r="F16" s="4"/>
      <c r="G16" s="4"/>
      <c r="H16" s="4"/>
      <c r="I16" s="4"/>
      <c r="J16" s="4"/>
      <c r="K16" s="4"/>
      <c r="L16" s="4"/>
      <c r="M16" s="4"/>
      <c r="N16" s="4"/>
      <c r="O16" s="134"/>
      <c r="P16" s="24"/>
      <c r="Q16" s="24"/>
    </row>
    <row r="17" spans="2:17" x14ac:dyDescent="0.25">
      <c r="B17" s="133"/>
      <c r="C17" s="67" t="s">
        <v>66</v>
      </c>
      <c r="D17" s="25">
        <f>SUM(D13:D16)</f>
        <v>0</v>
      </c>
      <c r="E17" s="27" t="s">
        <v>48</v>
      </c>
      <c r="F17" s="27"/>
      <c r="G17" s="27"/>
      <c r="H17" s="27"/>
      <c r="I17" s="27"/>
      <c r="J17" s="27"/>
      <c r="K17" s="27"/>
      <c r="L17" s="27"/>
      <c r="M17" s="27"/>
      <c r="N17" s="27"/>
      <c r="O17" s="135"/>
      <c r="P17" s="24"/>
      <c r="Q17" s="24"/>
    </row>
    <row r="18" spans="2:17" ht="15" customHeight="1" x14ac:dyDescent="0.25">
      <c r="B18" s="133"/>
      <c r="C18" s="164"/>
      <c r="D18" s="18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36"/>
      <c r="P18" s="24"/>
      <c r="Q18" s="24"/>
    </row>
    <row r="19" spans="2:17" ht="33.75" customHeight="1" x14ac:dyDescent="0.25">
      <c r="B19" s="64">
        <v>1.2</v>
      </c>
      <c r="C19" s="157" t="s">
        <v>49</v>
      </c>
      <c r="D19" s="19"/>
      <c r="E19" s="4" t="s">
        <v>79</v>
      </c>
      <c r="F19" s="4"/>
      <c r="G19" s="4"/>
      <c r="H19" s="4"/>
      <c r="I19" s="4"/>
      <c r="J19" s="4"/>
      <c r="K19" s="4"/>
      <c r="L19" s="4"/>
      <c r="M19" s="4"/>
      <c r="N19" s="4"/>
      <c r="O19" s="5"/>
      <c r="P19" s="4"/>
      <c r="Q19" s="4"/>
    </row>
    <row r="20" spans="2:17" x14ac:dyDescent="0.25">
      <c r="B20" s="133"/>
      <c r="C20" s="157"/>
      <c r="D20" s="19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4"/>
      <c r="Q20" s="4"/>
    </row>
    <row r="21" spans="2:17" x14ac:dyDescent="0.25">
      <c r="B21" s="133">
        <v>1.3</v>
      </c>
      <c r="C21" s="157" t="s">
        <v>55</v>
      </c>
      <c r="D21" s="19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4"/>
      <c r="Q21" s="4"/>
    </row>
    <row r="22" spans="2:17" x14ac:dyDescent="0.25">
      <c r="B22" s="133" t="s">
        <v>44</v>
      </c>
      <c r="C22" s="157" t="s">
        <v>56</v>
      </c>
      <c r="D22" s="19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  <c r="P22" s="4"/>
      <c r="Q22" s="4"/>
    </row>
    <row r="23" spans="2:17" x14ac:dyDescent="0.25">
      <c r="B23" s="133"/>
      <c r="C23" s="157" t="s">
        <v>50</v>
      </c>
      <c r="D23" s="19"/>
      <c r="E23" s="4" t="s">
        <v>53</v>
      </c>
      <c r="F23" s="4"/>
      <c r="G23" s="4"/>
      <c r="H23" s="4"/>
      <c r="I23" s="4"/>
      <c r="J23" s="4"/>
      <c r="K23" s="4"/>
      <c r="L23" s="4"/>
      <c r="M23" s="4"/>
      <c r="N23" s="4"/>
      <c r="O23" s="5"/>
      <c r="P23" s="4"/>
      <c r="Q23" s="4"/>
    </row>
    <row r="24" spans="2:17" ht="30" x14ac:dyDescent="0.25">
      <c r="B24" s="133"/>
      <c r="C24" s="169" t="s">
        <v>52</v>
      </c>
      <c r="D24" s="19"/>
      <c r="E24" s="4" t="s">
        <v>53</v>
      </c>
      <c r="F24" s="4"/>
      <c r="G24" s="4"/>
      <c r="H24" s="4"/>
      <c r="I24" s="4"/>
      <c r="J24" s="4"/>
      <c r="K24" s="4"/>
      <c r="L24" s="4"/>
      <c r="M24" s="4"/>
      <c r="N24" s="4"/>
      <c r="O24" s="5"/>
      <c r="P24" s="4"/>
      <c r="Q24" s="4"/>
    </row>
    <row r="25" spans="2:17" x14ac:dyDescent="0.25">
      <c r="B25" s="133"/>
      <c r="C25" s="157" t="s">
        <v>51</v>
      </c>
      <c r="D25" s="19"/>
      <c r="E25" s="4" t="s">
        <v>54</v>
      </c>
      <c r="F25" s="4"/>
      <c r="G25" s="4"/>
      <c r="H25" s="4"/>
      <c r="I25" s="4"/>
      <c r="J25" s="4"/>
      <c r="K25" s="4"/>
      <c r="L25" s="4"/>
      <c r="M25" s="4"/>
      <c r="N25" s="4"/>
      <c r="O25" s="5"/>
      <c r="P25" s="4"/>
      <c r="Q25" s="4"/>
    </row>
    <row r="26" spans="2:17" ht="30" x14ac:dyDescent="0.25">
      <c r="B26" s="133" t="s">
        <v>45</v>
      </c>
      <c r="C26" s="157" t="s">
        <v>57</v>
      </c>
      <c r="D26" s="19"/>
      <c r="E26" s="4"/>
      <c r="F26" s="4"/>
      <c r="G26" s="4"/>
      <c r="H26" s="4"/>
      <c r="I26" s="4"/>
      <c r="J26" s="4"/>
      <c r="K26" s="4"/>
      <c r="L26" s="4"/>
      <c r="M26" s="4"/>
      <c r="N26" s="4"/>
      <c r="O26" s="5"/>
      <c r="P26" s="4"/>
      <c r="Q26" s="4"/>
    </row>
    <row r="27" spans="2:17" ht="30" x14ac:dyDescent="0.25">
      <c r="B27" s="133"/>
      <c r="C27" s="157" t="s">
        <v>58</v>
      </c>
      <c r="D27" s="19"/>
      <c r="E27" s="4" t="s">
        <v>53</v>
      </c>
      <c r="F27" s="4"/>
      <c r="G27" s="4"/>
      <c r="H27" s="4"/>
      <c r="I27" s="4"/>
      <c r="J27" s="4"/>
      <c r="K27" s="4"/>
      <c r="L27" s="4"/>
      <c r="M27" s="4"/>
      <c r="N27" s="4"/>
      <c r="O27" s="5"/>
      <c r="P27" s="4"/>
      <c r="Q27" s="4"/>
    </row>
    <row r="28" spans="2:17" ht="30" x14ac:dyDescent="0.25">
      <c r="B28" s="133"/>
      <c r="C28" s="157" t="s">
        <v>59</v>
      </c>
      <c r="D28" s="19"/>
      <c r="E28" s="4" t="s">
        <v>53</v>
      </c>
      <c r="F28" s="4"/>
      <c r="G28" s="4"/>
      <c r="H28" s="4"/>
      <c r="I28" s="4"/>
      <c r="J28" s="4"/>
      <c r="K28" s="4"/>
      <c r="L28" s="4"/>
      <c r="M28" s="4"/>
      <c r="N28" s="4"/>
      <c r="O28" s="5"/>
      <c r="P28" s="4"/>
      <c r="Q28" s="4"/>
    </row>
    <row r="29" spans="2:17" x14ac:dyDescent="0.25">
      <c r="B29" s="137"/>
      <c r="C29" s="165" t="s">
        <v>60</v>
      </c>
      <c r="D29" s="20"/>
      <c r="E29" s="22" t="s">
        <v>54</v>
      </c>
      <c r="F29" s="22"/>
      <c r="G29" s="22"/>
      <c r="H29" s="22"/>
      <c r="I29" s="22"/>
      <c r="J29" s="22"/>
      <c r="K29" s="22"/>
      <c r="L29" s="22"/>
      <c r="M29" s="22"/>
      <c r="N29" s="22"/>
      <c r="O29" s="138"/>
      <c r="P29" s="4"/>
      <c r="Q29" s="4"/>
    </row>
    <row r="30" spans="2:17" ht="15" customHeight="1" x14ac:dyDescent="0.25">
      <c r="B30" s="116"/>
      <c r="C30" s="67"/>
      <c r="D30" s="25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39"/>
      <c r="P30" s="4"/>
      <c r="Q30" s="4"/>
    </row>
    <row r="31" spans="2:17" x14ac:dyDescent="0.25">
      <c r="B31" s="140" t="s">
        <v>20</v>
      </c>
      <c r="C31" s="166" t="s">
        <v>21</v>
      </c>
      <c r="D31" s="198" t="s">
        <v>392</v>
      </c>
      <c r="E31" s="198"/>
      <c r="F31" s="198"/>
      <c r="G31" s="198"/>
      <c r="H31" s="198" t="s">
        <v>64</v>
      </c>
      <c r="I31" s="198"/>
      <c r="J31" s="198"/>
      <c r="K31" s="198"/>
      <c r="L31" s="195" t="s">
        <v>65</v>
      </c>
      <c r="M31" s="196"/>
      <c r="N31" s="196"/>
      <c r="O31" s="196"/>
      <c r="P31" s="159"/>
      <c r="Q31" s="159"/>
    </row>
    <row r="32" spans="2:17" x14ac:dyDescent="0.25">
      <c r="B32" s="133">
        <v>2.1</v>
      </c>
      <c r="C32" s="157" t="s">
        <v>386</v>
      </c>
      <c r="D32" s="198" t="s">
        <v>61</v>
      </c>
      <c r="E32" s="198"/>
      <c r="F32" s="198" t="s">
        <v>62</v>
      </c>
      <c r="G32" s="198"/>
      <c r="H32" s="198" t="s">
        <v>61</v>
      </c>
      <c r="I32" s="198"/>
      <c r="J32" s="195" t="s">
        <v>62</v>
      </c>
      <c r="K32" s="196"/>
      <c r="L32" s="162"/>
      <c r="M32" s="162"/>
      <c r="N32" s="162"/>
      <c r="O32" s="163"/>
      <c r="P32" s="159"/>
      <c r="Q32" s="159"/>
    </row>
    <row r="33" spans="2:17" x14ac:dyDescent="0.25">
      <c r="B33" s="133"/>
      <c r="C33" s="157" t="s">
        <v>22</v>
      </c>
      <c r="D33" s="15"/>
      <c r="E33" s="106" t="s">
        <v>63</v>
      </c>
      <c r="F33" s="106"/>
      <c r="G33" s="106" t="s">
        <v>48</v>
      </c>
      <c r="H33" s="106"/>
      <c r="I33" s="106" t="s">
        <v>63</v>
      </c>
      <c r="J33" s="106"/>
      <c r="K33" s="160"/>
      <c r="L33" s="160"/>
      <c r="M33" s="160" t="s">
        <v>63</v>
      </c>
      <c r="N33" s="160"/>
      <c r="O33" s="141" t="s">
        <v>48</v>
      </c>
      <c r="P33" s="159"/>
      <c r="Q33" s="159"/>
    </row>
    <row r="34" spans="2:17" x14ac:dyDescent="0.25">
      <c r="B34" s="133">
        <v>2.2000000000000002</v>
      </c>
      <c r="C34" s="157" t="s">
        <v>388</v>
      </c>
      <c r="D34" s="25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142"/>
      <c r="P34" s="159"/>
      <c r="Q34" s="159"/>
    </row>
    <row r="35" spans="2:17" x14ac:dyDescent="0.25">
      <c r="B35" s="133"/>
      <c r="C35" s="157" t="s">
        <v>23</v>
      </c>
      <c r="D35" s="15"/>
      <c r="E35" s="106" t="s">
        <v>63</v>
      </c>
      <c r="F35" s="106"/>
      <c r="G35" s="106" t="s">
        <v>48</v>
      </c>
      <c r="H35" s="106"/>
      <c r="I35" s="106" t="s">
        <v>63</v>
      </c>
      <c r="J35" s="106"/>
      <c r="K35" s="160"/>
      <c r="L35" s="160"/>
      <c r="M35" s="160" t="s">
        <v>63</v>
      </c>
      <c r="N35" s="160"/>
      <c r="O35" s="141" t="s">
        <v>48</v>
      </c>
      <c r="P35" s="159"/>
      <c r="Q35" s="159"/>
    </row>
    <row r="36" spans="2:17" x14ac:dyDescent="0.25">
      <c r="B36" s="133"/>
      <c r="C36" s="157" t="s">
        <v>387</v>
      </c>
      <c r="D36" s="15"/>
      <c r="E36" s="106" t="s">
        <v>63</v>
      </c>
      <c r="F36" s="106"/>
      <c r="G36" s="106" t="s">
        <v>48</v>
      </c>
      <c r="H36" s="106"/>
      <c r="I36" s="106" t="s">
        <v>63</v>
      </c>
      <c r="J36" s="106"/>
      <c r="K36" s="160"/>
      <c r="L36" s="160"/>
      <c r="M36" s="160" t="s">
        <v>63</v>
      </c>
      <c r="N36" s="160"/>
      <c r="O36" s="141" t="s">
        <v>48</v>
      </c>
      <c r="P36" s="159"/>
      <c r="Q36" s="159"/>
    </row>
    <row r="37" spans="2:17" x14ac:dyDescent="0.25">
      <c r="B37" s="133">
        <v>2.2999999999999998</v>
      </c>
      <c r="C37" s="157" t="s">
        <v>389</v>
      </c>
      <c r="D37" s="25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142"/>
      <c r="P37" s="159"/>
      <c r="Q37" s="159"/>
    </row>
    <row r="38" spans="2:17" x14ac:dyDescent="0.25">
      <c r="B38" s="133"/>
      <c r="C38" s="157" t="s">
        <v>24</v>
      </c>
      <c r="D38" s="15"/>
      <c r="E38" s="106" t="s">
        <v>63</v>
      </c>
      <c r="F38" s="106"/>
      <c r="G38" s="106" t="s">
        <v>48</v>
      </c>
      <c r="H38" s="106"/>
      <c r="I38" s="106" t="s">
        <v>63</v>
      </c>
      <c r="J38" s="106"/>
      <c r="K38" s="160"/>
      <c r="L38" s="160"/>
      <c r="M38" s="160" t="s">
        <v>63</v>
      </c>
      <c r="N38" s="160"/>
      <c r="O38" s="141" t="s">
        <v>48</v>
      </c>
      <c r="P38" s="159"/>
      <c r="Q38" s="159"/>
    </row>
    <row r="39" spans="2:17" x14ac:dyDescent="0.25">
      <c r="B39" s="133"/>
      <c r="C39" s="157" t="s">
        <v>390</v>
      </c>
      <c r="D39" s="15"/>
      <c r="E39" s="106" t="s">
        <v>63</v>
      </c>
      <c r="F39" s="106"/>
      <c r="G39" s="106" t="s">
        <v>48</v>
      </c>
      <c r="H39" s="106"/>
      <c r="I39" s="106" t="s">
        <v>63</v>
      </c>
      <c r="J39" s="106"/>
      <c r="K39" s="160"/>
      <c r="L39" s="160"/>
      <c r="M39" s="160" t="s">
        <v>63</v>
      </c>
      <c r="N39" s="160"/>
      <c r="O39" s="141" t="s">
        <v>48</v>
      </c>
      <c r="P39" s="159"/>
      <c r="Q39" s="159"/>
    </row>
    <row r="40" spans="2:17" x14ac:dyDescent="0.25">
      <c r="B40" s="133"/>
      <c r="C40" s="164" t="s">
        <v>66</v>
      </c>
      <c r="D40" s="17">
        <f>SUM(D33:D39)</f>
        <v>0</v>
      </c>
      <c r="E40" s="23" t="s">
        <v>63</v>
      </c>
      <c r="F40" s="34">
        <f>SUM(F33:F39)</f>
        <v>0</v>
      </c>
      <c r="G40" s="23" t="s">
        <v>48</v>
      </c>
      <c r="H40" s="34">
        <f>SUM(H33:H39)</f>
        <v>0</v>
      </c>
      <c r="I40" s="23" t="s">
        <v>63</v>
      </c>
      <c r="J40" s="34">
        <f>SUM(J33:J39)</f>
        <v>0</v>
      </c>
      <c r="K40" s="161"/>
      <c r="L40" s="161"/>
      <c r="M40" s="161" t="s">
        <v>391</v>
      </c>
      <c r="N40" s="161"/>
      <c r="O40" s="143" t="s">
        <v>48</v>
      </c>
      <c r="P40" s="159"/>
      <c r="Q40" s="159"/>
    </row>
    <row r="41" spans="2:17" x14ac:dyDescent="0.25">
      <c r="B41" s="116"/>
      <c r="C41" s="67"/>
      <c r="D41" s="25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139"/>
      <c r="P41" s="4"/>
      <c r="Q41" s="4"/>
    </row>
    <row r="42" spans="2:17" x14ac:dyDescent="0.25">
      <c r="B42" s="140" t="s">
        <v>25</v>
      </c>
      <c r="C42" s="166" t="s">
        <v>67</v>
      </c>
      <c r="D42" s="19"/>
      <c r="E42" s="4"/>
      <c r="F42" s="4"/>
      <c r="G42" s="4"/>
      <c r="H42" s="4"/>
      <c r="I42" s="4"/>
      <c r="J42" s="4"/>
      <c r="K42" s="4"/>
      <c r="L42" s="4"/>
      <c r="M42" s="4"/>
      <c r="N42" s="4"/>
      <c r="O42" s="5"/>
      <c r="P42" s="4"/>
      <c r="Q42" s="4"/>
    </row>
    <row r="43" spans="2:17" x14ac:dyDescent="0.25">
      <c r="B43" s="140"/>
      <c r="C43" s="167" t="s">
        <v>70</v>
      </c>
      <c r="D43" s="30" t="s">
        <v>68</v>
      </c>
      <c r="E43" s="15"/>
      <c r="F43" s="31" t="s">
        <v>69</v>
      </c>
      <c r="G43" s="15"/>
      <c r="H43" s="32" t="s">
        <v>394</v>
      </c>
      <c r="I43" s="15"/>
      <c r="J43" s="4"/>
      <c r="K43" s="4"/>
      <c r="L43" s="4"/>
      <c r="M43" s="4"/>
      <c r="N43" s="4"/>
      <c r="O43" s="5"/>
      <c r="P43" s="4"/>
      <c r="Q43" s="4"/>
    </row>
    <row r="44" spans="2:17" x14ac:dyDescent="0.25">
      <c r="B44" s="133"/>
      <c r="C44" s="157" t="s">
        <v>26</v>
      </c>
      <c r="D44" s="19"/>
      <c r="E44" s="4"/>
      <c r="F44" s="4"/>
      <c r="G44" s="4"/>
      <c r="H44" s="4"/>
      <c r="I44" s="4"/>
      <c r="J44" s="4"/>
      <c r="K44" s="4"/>
      <c r="L44" s="4"/>
      <c r="M44" s="4"/>
      <c r="N44" s="4"/>
      <c r="O44" s="5"/>
      <c r="P44" s="4"/>
      <c r="Q44" s="4"/>
    </row>
    <row r="45" spans="2:17" x14ac:dyDescent="0.25">
      <c r="B45" s="133"/>
      <c r="C45" s="157" t="s">
        <v>27</v>
      </c>
      <c r="D45" s="19"/>
      <c r="E45" s="4"/>
      <c r="F45" s="4"/>
      <c r="G45" s="4"/>
      <c r="H45" s="4"/>
      <c r="I45" s="4"/>
      <c r="J45" s="4"/>
      <c r="K45" s="4"/>
      <c r="L45" s="4"/>
      <c r="M45" s="4"/>
      <c r="N45" s="4"/>
      <c r="O45" s="5"/>
      <c r="P45" s="4"/>
      <c r="Q45" s="4"/>
    </row>
    <row r="46" spans="2:17" x14ac:dyDescent="0.25">
      <c r="B46" s="133"/>
      <c r="C46" s="157"/>
      <c r="D46" s="19" t="s">
        <v>71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5"/>
      <c r="P46" s="4"/>
      <c r="Q46" s="4"/>
    </row>
    <row r="47" spans="2:17" x14ac:dyDescent="0.25">
      <c r="B47" s="116"/>
      <c r="C47" s="67"/>
      <c r="D47" s="2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139"/>
      <c r="P47" s="4"/>
      <c r="Q47" s="4"/>
    </row>
    <row r="48" spans="2:17" x14ac:dyDescent="0.25">
      <c r="B48" s="140" t="s">
        <v>28</v>
      </c>
      <c r="C48" s="166" t="s">
        <v>29</v>
      </c>
      <c r="D48" s="19"/>
      <c r="E48" s="4"/>
      <c r="F48" s="4"/>
      <c r="G48" s="4"/>
      <c r="H48" s="4"/>
      <c r="I48" s="4"/>
      <c r="J48" s="4"/>
      <c r="K48" s="4"/>
      <c r="L48" s="4"/>
      <c r="M48" s="4"/>
      <c r="N48" s="4"/>
      <c r="O48" s="5"/>
      <c r="P48" s="4"/>
      <c r="Q48" s="4"/>
    </row>
    <row r="49" spans="2:17" x14ac:dyDescent="0.25">
      <c r="B49" s="170">
        <v>4.0999999999999996</v>
      </c>
      <c r="C49" s="167" t="s">
        <v>393</v>
      </c>
      <c r="D49" s="30" t="s">
        <v>68</v>
      </c>
      <c r="E49" s="15"/>
      <c r="F49" s="31" t="s">
        <v>69</v>
      </c>
      <c r="G49" s="15"/>
      <c r="H49" s="4"/>
      <c r="I49" s="4" t="s">
        <v>395</v>
      </c>
      <c r="J49" s="4"/>
      <c r="K49" s="4"/>
      <c r="L49" s="4"/>
      <c r="M49" s="4"/>
      <c r="N49" s="4"/>
      <c r="O49" s="5"/>
      <c r="P49" s="4"/>
      <c r="Q49" s="4"/>
    </row>
    <row r="50" spans="2:17" ht="30" x14ac:dyDescent="0.25">
      <c r="B50" s="64">
        <v>4.2</v>
      </c>
      <c r="C50" s="157" t="s">
        <v>30</v>
      </c>
      <c r="D50" s="19"/>
      <c r="E50" s="4"/>
      <c r="F50" s="4"/>
      <c r="G50" s="4"/>
      <c r="H50" s="4"/>
      <c r="I50" s="4"/>
      <c r="J50" s="4"/>
      <c r="K50" s="4"/>
      <c r="L50" s="4"/>
      <c r="M50" s="4"/>
      <c r="N50" s="4"/>
      <c r="O50" s="5"/>
      <c r="P50" s="4"/>
      <c r="Q50" s="4"/>
    </row>
    <row r="51" spans="2:17" x14ac:dyDescent="0.25">
      <c r="B51" s="133"/>
      <c r="C51" s="157" t="s">
        <v>26</v>
      </c>
      <c r="D51" s="19"/>
      <c r="E51" s="4"/>
      <c r="F51" s="4"/>
      <c r="G51" s="4"/>
      <c r="H51" s="4"/>
      <c r="I51" s="4"/>
      <c r="J51" s="4"/>
      <c r="K51" s="4"/>
      <c r="L51" s="4"/>
      <c r="M51" s="4"/>
      <c r="N51" s="4"/>
      <c r="O51" s="5"/>
      <c r="P51" s="4"/>
      <c r="Q51" s="4"/>
    </row>
    <row r="52" spans="2:17" x14ac:dyDescent="0.25">
      <c r="B52" s="133"/>
      <c r="C52" s="157" t="s">
        <v>27</v>
      </c>
      <c r="D52" s="19"/>
      <c r="E52" s="4"/>
      <c r="F52" s="4"/>
      <c r="G52" s="4"/>
      <c r="H52" s="4"/>
      <c r="I52" s="4"/>
      <c r="J52" s="4"/>
      <c r="K52" s="4"/>
      <c r="L52" s="4"/>
      <c r="M52" s="4"/>
      <c r="N52" s="4"/>
      <c r="O52" s="5"/>
      <c r="P52" s="4"/>
      <c r="Q52" s="4"/>
    </row>
    <row r="53" spans="2:17" x14ac:dyDescent="0.25">
      <c r="B53" s="133"/>
      <c r="C53" s="157"/>
      <c r="D53" s="19"/>
      <c r="E53" s="4"/>
      <c r="F53" s="4"/>
      <c r="G53" s="4"/>
      <c r="H53" s="4"/>
      <c r="I53" s="4"/>
      <c r="J53" s="4"/>
      <c r="K53" s="4"/>
      <c r="L53" s="4"/>
      <c r="M53" s="4"/>
      <c r="N53" s="4"/>
      <c r="O53" s="5"/>
      <c r="P53" s="4"/>
      <c r="Q53" s="4"/>
    </row>
    <row r="54" spans="2:17" x14ac:dyDescent="0.25">
      <c r="B54" s="133">
        <v>4.3</v>
      </c>
      <c r="C54" s="157" t="s">
        <v>75</v>
      </c>
      <c r="D54" s="19"/>
      <c r="E54" s="4"/>
      <c r="F54" s="4"/>
      <c r="G54" s="4"/>
      <c r="H54" s="4"/>
      <c r="I54" s="4"/>
      <c r="J54" s="4"/>
      <c r="K54" s="4"/>
      <c r="L54" s="4"/>
      <c r="M54" s="4"/>
      <c r="N54" s="4"/>
      <c r="O54" s="5"/>
      <c r="P54" s="4"/>
      <c r="Q54" s="4"/>
    </row>
    <row r="55" spans="2:17" x14ac:dyDescent="0.25">
      <c r="B55" s="133" t="s">
        <v>44</v>
      </c>
      <c r="C55" s="157" t="s">
        <v>31</v>
      </c>
      <c r="D55" s="19"/>
      <c r="E55" s="4" t="s">
        <v>54</v>
      </c>
      <c r="F55" s="4"/>
      <c r="G55" s="4"/>
      <c r="H55" s="4"/>
      <c r="I55" s="4"/>
      <c r="J55" s="4"/>
      <c r="K55" s="4"/>
      <c r="L55" s="4"/>
      <c r="M55" s="4"/>
      <c r="N55" s="4"/>
      <c r="O55" s="5"/>
      <c r="P55" s="4"/>
      <c r="Q55" s="4"/>
    </row>
    <row r="56" spans="2:17" x14ac:dyDescent="0.25">
      <c r="B56" s="133" t="s">
        <v>45</v>
      </c>
      <c r="C56" s="157" t="s">
        <v>32</v>
      </c>
      <c r="D56" s="19"/>
      <c r="E56" s="4" t="s">
        <v>54</v>
      </c>
      <c r="F56" s="4"/>
      <c r="G56" s="4"/>
      <c r="H56" s="4"/>
      <c r="I56" s="4"/>
      <c r="J56" s="4"/>
      <c r="K56" s="4"/>
      <c r="L56" s="4"/>
      <c r="M56" s="4"/>
      <c r="N56" s="4"/>
      <c r="O56" s="5"/>
      <c r="P56" s="4"/>
      <c r="Q56" s="4"/>
    </row>
    <row r="57" spans="2:17" x14ac:dyDescent="0.25">
      <c r="B57" s="133" t="s">
        <v>46</v>
      </c>
      <c r="C57" s="157" t="s">
        <v>398</v>
      </c>
      <c r="D57" s="19"/>
      <c r="E57" s="4"/>
      <c r="F57" s="4"/>
      <c r="G57" s="4"/>
      <c r="H57" s="4"/>
      <c r="I57" s="4"/>
      <c r="J57" s="4"/>
      <c r="K57" s="4"/>
      <c r="L57" s="4"/>
      <c r="M57" s="4"/>
      <c r="N57" s="4"/>
      <c r="O57" s="5"/>
      <c r="P57" s="4"/>
      <c r="Q57" s="4"/>
    </row>
    <row r="58" spans="2:17" x14ac:dyDescent="0.25">
      <c r="B58" s="133"/>
      <c r="C58" s="157" t="s">
        <v>396</v>
      </c>
      <c r="D58" s="19"/>
      <c r="E58" s="4" t="s">
        <v>54</v>
      </c>
      <c r="F58" s="4"/>
      <c r="G58" s="4"/>
      <c r="H58" s="4"/>
      <c r="I58" s="4"/>
      <c r="J58" s="4"/>
      <c r="K58" s="4"/>
      <c r="L58" s="4"/>
      <c r="M58" s="4"/>
      <c r="N58" s="4"/>
      <c r="O58" s="5"/>
      <c r="P58" s="4"/>
      <c r="Q58" s="4"/>
    </row>
    <row r="59" spans="2:17" x14ac:dyDescent="0.25">
      <c r="B59" s="133"/>
      <c r="C59" s="157" t="s">
        <v>397</v>
      </c>
      <c r="D59" s="19"/>
      <c r="E59" s="24" t="s">
        <v>54</v>
      </c>
      <c r="F59" s="4"/>
      <c r="G59" s="4"/>
      <c r="H59" s="4"/>
      <c r="I59" s="4"/>
      <c r="J59" s="4"/>
      <c r="K59" s="4"/>
      <c r="L59" s="4"/>
      <c r="M59" s="4"/>
      <c r="N59" s="4"/>
      <c r="O59" s="5"/>
      <c r="P59" s="4"/>
      <c r="Q59" s="4"/>
    </row>
    <row r="60" spans="2:17" x14ac:dyDescent="0.25">
      <c r="B60" s="133"/>
      <c r="C60" s="157" t="s">
        <v>399</v>
      </c>
      <c r="D60" s="19"/>
      <c r="E60" s="24" t="s">
        <v>54</v>
      </c>
      <c r="F60" s="4"/>
      <c r="G60" s="4"/>
      <c r="H60" s="4"/>
      <c r="I60" s="4"/>
      <c r="J60" s="4"/>
      <c r="K60" s="4"/>
      <c r="L60" s="4"/>
      <c r="M60" s="4"/>
      <c r="N60" s="4"/>
      <c r="O60" s="5"/>
      <c r="P60" s="4"/>
      <c r="Q60" s="4"/>
    </row>
    <row r="61" spans="2:17" x14ac:dyDescent="0.25">
      <c r="B61" s="133"/>
      <c r="C61" s="67" t="s">
        <v>66</v>
      </c>
      <c r="D61" s="25">
        <f>SUM(D55:D60)</f>
        <v>0</v>
      </c>
      <c r="E61" s="26" t="s">
        <v>54</v>
      </c>
      <c r="F61" s="27"/>
      <c r="G61" s="27"/>
      <c r="H61" s="27"/>
      <c r="I61" s="27"/>
      <c r="J61" s="27"/>
      <c r="K61" s="27"/>
      <c r="L61" s="27"/>
      <c r="M61" s="27"/>
      <c r="N61" s="27"/>
      <c r="O61" s="139"/>
      <c r="P61" s="4"/>
      <c r="Q61" s="4"/>
    </row>
    <row r="62" spans="2:17" x14ac:dyDescent="0.25">
      <c r="B62" s="133" t="s">
        <v>47</v>
      </c>
      <c r="C62" s="157" t="s">
        <v>72</v>
      </c>
      <c r="D62" s="19"/>
      <c r="E62" s="4"/>
      <c r="F62" s="4"/>
      <c r="G62" s="4"/>
      <c r="H62" s="4"/>
      <c r="I62" s="4"/>
      <c r="J62" s="4"/>
      <c r="K62" s="4"/>
      <c r="L62" s="4"/>
      <c r="M62" s="4"/>
      <c r="N62" s="4"/>
      <c r="O62" s="5"/>
      <c r="P62" s="4"/>
      <c r="Q62" s="4"/>
    </row>
    <row r="63" spans="2:17" x14ac:dyDescent="0.25">
      <c r="B63" s="133"/>
      <c r="C63" s="157" t="s">
        <v>73</v>
      </c>
      <c r="D63" s="19"/>
      <c r="E63" s="24" t="s">
        <v>54</v>
      </c>
      <c r="F63" s="4"/>
      <c r="G63" s="4"/>
      <c r="H63" s="4"/>
      <c r="I63" s="4"/>
      <c r="J63" s="4"/>
      <c r="K63" s="4"/>
      <c r="L63" s="4"/>
      <c r="M63" s="4"/>
      <c r="N63" s="4"/>
      <c r="O63" s="5"/>
      <c r="P63" s="4"/>
      <c r="Q63" s="4"/>
    </row>
    <row r="64" spans="2:17" x14ac:dyDescent="0.25">
      <c r="B64" s="133"/>
      <c r="C64" s="157" t="s">
        <v>74</v>
      </c>
      <c r="D64" s="19"/>
      <c r="E64" s="24" t="s">
        <v>54</v>
      </c>
      <c r="F64" s="4"/>
      <c r="G64" s="4"/>
      <c r="H64" s="4"/>
      <c r="I64" s="4"/>
      <c r="J64" s="4"/>
      <c r="K64" s="4"/>
      <c r="L64" s="4"/>
      <c r="M64" s="4"/>
      <c r="N64" s="4"/>
      <c r="O64" s="5"/>
      <c r="P64" s="4"/>
      <c r="Q64" s="4"/>
    </row>
    <row r="65" spans="2:17" x14ac:dyDescent="0.25">
      <c r="B65" s="133"/>
      <c r="C65" s="67" t="s">
        <v>66</v>
      </c>
      <c r="D65" s="25">
        <f>SUM(D63:D64)</f>
        <v>0</v>
      </c>
      <c r="E65" s="27" t="s">
        <v>54</v>
      </c>
      <c r="F65" s="27"/>
      <c r="G65" s="27"/>
      <c r="H65" s="27"/>
      <c r="I65" s="27"/>
      <c r="J65" s="27"/>
      <c r="K65" s="27"/>
      <c r="L65" s="27"/>
      <c r="M65" s="27"/>
      <c r="N65" s="27"/>
      <c r="O65" s="139"/>
      <c r="P65" s="4"/>
      <c r="Q65" s="4"/>
    </row>
    <row r="66" spans="2:17" x14ac:dyDescent="0.25">
      <c r="B66" s="116"/>
      <c r="C66" s="67"/>
      <c r="D66" s="25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139"/>
      <c r="P66" s="4"/>
      <c r="Q66" s="4"/>
    </row>
    <row r="67" spans="2:17" x14ac:dyDescent="0.25">
      <c r="B67" s="140" t="s">
        <v>33</v>
      </c>
      <c r="C67" s="166" t="s">
        <v>400</v>
      </c>
      <c r="D67" s="19"/>
      <c r="E67" s="4"/>
      <c r="F67" s="4"/>
      <c r="G67" s="4"/>
      <c r="H67" s="4"/>
      <c r="I67" s="4"/>
      <c r="J67" s="4"/>
      <c r="K67" s="4"/>
      <c r="L67" s="4"/>
      <c r="M67" s="4"/>
      <c r="N67" s="4"/>
      <c r="O67" s="5"/>
      <c r="P67" s="4"/>
      <c r="Q67" s="4"/>
    </row>
    <row r="68" spans="2:17" x14ac:dyDescent="0.25">
      <c r="B68" s="133">
        <v>5.0999999999999996</v>
      </c>
      <c r="C68" s="157" t="s">
        <v>34</v>
      </c>
      <c r="D68" s="19"/>
      <c r="E68" s="4"/>
      <c r="F68" s="4"/>
      <c r="G68" s="4"/>
      <c r="H68" s="4"/>
      <c r="I68" s="4"/>
      <c r="J68" s="4"/>
      <c r="K68" s="4"/>
      <c r="L68" s="4"/>
      <c r="M68" s="4"/>
      <c r="N68" s="4"/>
      <c r="O68" s="5"/>
      <c r="P68" s="4"/>
      <c r="Q68" s="4"/>
    </row>
    <row r="69" spans="2:17" x14ac:dyDescent="0.25">
      <c r="B69" s="133" t="s">
        <v>44</v>
      </c>
      <c r="C69" s="157" t="s">
        <v>401</v>
      </c>
      <c r="D69" s="19"/>
      <c r="E69" s="4" t="s">
        <v>53</v>
      </c>
      <c r="F69" s="4"/>
      <c r="G69" s="4"/>
      <c r="H69" s="4"/>
      <c r="I69" s="4"/>
      <c r="J69" s="4"/>
      <c r="K69" s="4"/>
      <c r="L69" s="4"/>
      <c r="M69" s="4"/>
      <c r="N69" s="4"/>
      <c r="O69" s="5"/>
      <c r="P69" s="4"/>
      <c r="Q69" s="4"/>
    </row>
    <row r="70" spans="2:17" x14ac:dyDescent="0.25">
      <c r="B70" s="133" t="s">
        <v>45</v>
      </c>
      <c r="C70" s="157" t="s">
        <v>35</v>
      </c>
      <c r="D70" s="19"/>
      <c r="E70" s="4" t="s">
        <v>53</v>
      </c>
      <c r="F70" s="4"/>
      <c r="G70" s="4"/>
      <c r="H70" s="4"/>
      <c r="I70" s="4"/>
      <c r="J70" s="4"/>
      <c r="K70" s="4"/>
      <c r="L70" s="4"/>
      <c r="M70" s="4"/>
      <c r="N70" s="4"/>
      <c r="O70" s="5"/>
      <c r="P70" s="4"/>
      <c r="Q70" s="4"/>
    </row>
    <row r="71" spans="2:17" x14ac:dyDescent="0.25">
      <c r="B71" s="133" t="s">
        <v>46</v>
      </c>
      <c r="C71" s="157" t="s">
        <v>77</v>
      </c>
      <c r="D71" s="19"/>
      <c r="E71" s="4"/>
      <c r="F71" s="4"/>
      <c r="G71" s="4"/>
      <c r="H71" s="4"/>
      <c r="I71" s="4"/>
      <c r="J71" s="4"/>
      <c r="K71" s="4"/>
      <c r="L71" s="4"/>
      <c r="M71" s="4"/>
      <c r="N71" s="4"/>
      <c r="O71" s="5"/>
      <c r="P71" s="4"/>
      <c r="Q71" s="4"/>
    </row>
    <row r="72" spans="2:17" ht="30" x14ac:dyDescent="0.25">
      <c r="B72" s="133"/>
      <c r="C72" s="157" t="s">
        <v>78</v>
      </c>
      <c r="D72" s="19"/>
      <c r="E72" s="4" t="s">
        <v>53</v>
      </c>
      <c r="F72" s="4"/>
      <c r="G72" s="4"/>
      <c r="H72" s="4"/>
      <c r="I72" s="4"/>
      <c r="J72" s="4"/>
      <c r="K72" s="4"/>
      <c r="L72" s="4"/>
      <c r="M72" s="4"/>
      <c r="N72" s="4"/>
      <c r="O72" s="5"/>
      <c r="P72" s="4"/>
      <c r="Q72" s="4"/>
    </row>
    <row r="73" spans="2:17" x14ac:dyDescent="0.25">
      <c r="B73" s="133"/>
      <c r="C73" s="157" t="s">
        <v>36</v>
      </c>
      <c r="D73" s="19"/>
      <c r="E73" s="24" t="s">
        <v>53</v>
      </c>
      <c r="F73" s="4"/>
      <c r="G73" s="4"/>
      <c r="H73" s="4"/>
      <c r="I73" s="4"/>
      <c r="J73" s="4"/>
      <c r="K73" s="4"/>
      <c r="L73" s="4"/>
      <c r="M73" s="4"/>
      <c r="N73" s="4"/>
      <c r="O73" s="5"/>
      <c r="P73" s="4"/>
      <c r="Q73" s="4"/>
    </row>
    <row r="74" spans="2:17" x14ac:dyDescent="0.25">
      <c r="B74" s="133"/>
      <c r="C74" s="157" t="s">
        <v>37</v>
      </c>
      <c r="D74" s="19"/>
      <c r="E74" s="24" t="s">
        <v>53</v>
      </c>
      <c r="F74" s="4"/>
      <c r="G74" s="4"/>
      <c r="H74" s="4"/>
      <c r="I74" s="4"/>
      <c r="J74" s="4"/>
      <c r="K74" s="4"/>
      <c r="L74" s="4"/>
      <c r="M74" s="4"/>
      <c r="N74" s="4"/>
      <c r="O74" s="5"/>
      <c r="P74" s="4"/>
      <c r="Q74" s="4"/>
    </row>
    <row r="75" spans="2:17" x14ac:dyDescent="0.25">
      <c r="B75" s="133"/>
      <c r="C75" s="157"/>
      <c r="D75" s="19"/>
      <c r="E75" s="24"/>
      <c r="F75" s="4"/>
      <c r="G75" s="4"/>
      <c r="H75" s="4"/>
      <c r="I75" s="4"/>
      <c r="J75" s="4"/>
      <c r="K75" s="4"/>
      <c r="L75" s="4"/>
      <c r="M75" s="4"/>
      <c r="N75" s="4"/>
      <c r="O75" s="5"/>
      <c r="P75" s="4"/>
      <c r="Q75" s="4"/>
    </row>
    <row r="76" spans="2:17" x14ac:dyDescent="0.25">
      <c r="B76" s="133">
        <v>5.2</v>
      </c>
      <c r="C76" s="157" t="s">
        <v>38</v>
      </c>
      <c r="D76" s="19"/>
      <c r="E76" s="4"/>
      <c r="F76" s="4"/>
      <c r="G76" s="4"/>
      <c r="H76" s="4"/>
      <c r="I76" s="4"/>
      <c r="J76" s="4"/>
      <c r="K76" s="4"/>
      <c r="L76" s="4"/>
      <c r="M76" s="4"/>
      <c r="N76" s="4"/>
      <c r="O76" s="5"/>
      <c r="P76" s="4"/>
      <c r="Q76" s="4"/>
    </row>
    <row r="77" spans="2:17" x14ac:dyDescent="0.25">
      <c r="B77" s="133" t="s">
        <v>44</v>
      </c>
      <c r="C77" s="157" t="s">
        <v>401</v>
      </c>
      <c r="D77" s="19"/>
      <c r="E77" s="4" t="s">
        <v>53</v>
      </c>
      <c r="F77" s="4"/>
      <c r="G77" s="4"/>
      <c r="H77" s="4"/>
      <c r="I77" s="4"/>
      <c r="J77" s="4"/>
      <c r="K77" s="4"/>
      <c r="L77" s="4"/>
      <c r="M77" s="4"/>
      <c r="N77" s="4"/>
      <c r="O77" s="5"/>
      <c r="P77" s="4"/>
      <c r="Q77" s="4"/>
    </row>
    <row r="78" spans="2:17" x14ac:dyDescent="0.25">
      <c r="B78" s="133" t="s">
        <v>45</v>
      </c>
      <c r="C78" s="157" t="s">
        <v>35</v>
      </c>
      <c r="D78" s="19"/>
      <c r="E78" s="24" t="s">
        <v>53</v>
      </c>
      <c r="F78" s="4"/>
      <c r="G78" s="4"/>
      <c r="H78" s="4"/>
      <c r="I78" s="4"/>
      <c r="J78" s="4"/>
      <c r="K78" s="4"/>
      <c r="L78" s="4"/>
      <c r="M78" s="4"/>
      <c r="N78" s="4"/>
      <c r="O78" s="5"/>
      <c r="P78" s="4"/>
      <c r="Q78" s="4"/>
    </row>
    <row r="79" spans="2:17" x14ac:dyDescent="0.25">
      <c r="B79" s="133" t="s">
        <v>46</v>
      </c>
      <c r="C79" s="157" t="s">
        <v>77</v>
      </c>
      <c r="D79" s="19"/>
      <c r="E79" s="24"/>
      <c r="F79" s="4"/>
      <c r="G79" s="4"/>
      <c r="H79" s="4"/>
      <c r="I79" s="4"/>
      <c r="J79" s="4"/>
      <c r="K79" s="4"/>
      <c r="L79" s="4"/>
      <c r="M79" s="4"/>
      <c r="N79" s="4"/>
      <c r="O79" s="5"/>
      <c r="P79" s="4"/>
      <c r="Q79" s="4"/>
    </row>
    <row r="80" spans="2:17" ht="30" x14ac:dyDescent="0.25">
      <c r="B80" s="133"/>
      <c r="C80" s="157" t="s">
        <v>78</v>
      </c>
      <c r="D80" s="19"/>
      <c r="E80" s="24" t="s">
        <v>53</v>
      </c>
      <c r="F80" s="4"/>
      <c r="G80" s="4"/>
      <c r="H80" s="4"/>
      <c r="I80" s="4"/>
      <c r="J80" s="4"/>
      <c r="K80" s="4"/>
      <c r="L80" s="4"/>
      <c r="M80" s="4"/>
      <c r="N80" s="4"/>
      <c r="O80" s="5"/>
      <c r="P80" s="4"/>
      <c r="Q80" s="4"/>
    </row>
    <row r="81" spans="2:17" x14ac:dyDescent="0.25">
      <c r="B81" s="133"/>
      <c r="C81" s="157" t="s">
        <v>36</v>
      </c>
      <c r="D81" s="19"/>
      <c r="E81" s="24" t="s">
        <v>53</v>
      </c>
      <c r="F81" s="4"/>
      <c r="G81" s="4"/>
      <c r="H81" s="4"/>
      <c r="I81" s="4"/>
      <c r="J81" s="4"/>
      <c r="K81" s="4"/>
      <c r="L81" s="4"/>
      <c r="M81" s="4"/>
      <c r="N81" s="4"/>
      <c r="O81" s="5"/>
      <c r="P81" s="4"/>
      <c r="Q81" s="4"/>
    </row>
    <row r="82" spans="2:17" x14ac:dyDescent="0.25">
      <c r="B82" s="133"/>
      <c r="C82" s="157" t="s">
        <v>37</v>
      </c>
      <c r="D82" s="19"/>
      <c r="E82" s="24" t="s">
        <v>53</v>
      </c>
      <c r="F82" s="4"/>
      <c r="G82" s="4"/>
      <c r="H82" s="4"/>
      <c r="I82" s="4"/>
      <c r="J82" s="4"/>
      <c r="K82" s="4"/>
      <c r="L82" s="4"/>
      <c r="M82" s="4"/>
      <c r="N82" s="4"/>
      <c r="O82" s="5"/>
      <c r="P82" s="4"/>
      <c r="Q82" s="4"/>
    </row>
    <row r="83" spans="2:17" x14ac:dyDescent="0.25">
      <c r="B83" s="133"/>
      <c r="C83" s="157"/>
      <c r="D83" s="19"/>
      <c r="E83" s="24"/>
      <c r="F83" s="4"/>
      <c r="G83" s="4"/>
      <c r="H83" s="4"/>
      <c r="I83" s="4"/>
      <c r="J83" s="4"/>
      <c r="K83" s="4"/>
      <c r="L83" s="4"/>
      <c r="M83" s="4"/>
      <c r="N83" s="4"/>
      <c r="O83" s="5"/>
      <c r="P83" s="4"/>
      <c r="Q83" s="4"/>
    </row>
    <row r="84" spans="2:17" x14ac:dyDescent="0.25">
      <c r="B84" s="133">
        <v>5.3</v>
      </c>
      <c r="C84" s="157" t="s">
        <v>39</v>
      </c>
      <c r="D84" s="19"/>
      <c r="E84" s="4"/>
      <c r="F84" s="4"/>
      <c r="G84" s="4"/>
      <c r="H84" s="4"/>
      <c r="I84" s="4"/>
      <c r="J84" s="4"/>
      <c r="K84" s="4"/>
      <c r="L84" s="4"/>
      <c r="M84" s="4"/>
      <c r="N84" s="4"/>
      <c r="O84" s="5"/>
      <c r="P84" s="4"/>
      <c r="Q84" s="4"/>
    </row>
    <row r="85" spans="2:17" x14ac:dyDescent="0.25">
      <c r="B85" s="133" t="s">
        <v>44</v>
      </c>
      <c r="C85" s="157" t="s">
        <v>401</v>
      </c>
      <c r="D85" s="19"/>
      <c r="E85" s="4" t="s">
        <v>53</v>
      </c>
      <c r="F85" s="4"/>
      <c r="G85" s="4"/>
      <c r="H85" s="4"/>
      <c r="I85" s="4"/>
      <c r="J85" s="4"/>
      <c r="K85" s="4"/>
      <c r="L85" s="4"/>
      <c r="M85" s="4"/>
      <c r="N85" s="4"/>
      <c r="O85" s="5"/>
      <c r="P85" s="4"/>
      <c r="Q85" s="4"/>
    </row>
    <row r="86" spans="2:17" x14ac:dyDescent="0.25">
      <c r="B86" s="133" t="s">
        <v>45</v>
      </c>
      <c r="C86" s="157" t="s">
        <v>35</v>
      </c>
      <c r="D86" s="19"/>
      <c r="E86" s="24" t="s">
        <v>53</v>
      </c>
      <c r="F86" s="4"/>
      <c r="G86" s="4"/>
      <c r="H86" s="4"/>
      <c r="I86" s="4"/>
      <c r="J86" s="4"/>
      <c r="K86" s="4"/>
      <c r="L86" s="4"/>
      <c r="M86" s="4"/>
      <c r="N86" s="4"/>
      <c r="O86" s="5"/>
      <c r="P86" s="4"/>
      <c r="Q86" s="4"/>
    </row>
    <row r="87" spans="2:17" x14ac:dyDescent="0.25">
      <c r="B87" s="133" t="s">
        <v>46</v>
      </c>
      <c r="C87" s="157" t="s">
        <v>77</v>
      </c>
      <c r="D87" s="19"/>
      <c r="E87" s="24"/>
      <c r="F87" s="4"/>
      <c r="G87" s="4"/>
      <c r="H87" s="4"/>
      <c r="I87" s="4"/>
      <c r="J87" s="4"/>
      <c r="K87" s="4"/>
      <c r="L87" s="4"/>
      <c r="M87" s="4"/>
      <c r="N87" s="4"/>
      <c r="O87" s="5"/>
      <c r="P87" s="4"/>
      <c r="Q87" s="4"/>
    </row>
    <row r="88" spans="2:17" ht="30" x14ac:dyDescent="0.25">
      <c r="B88" s="133"/>
      <c r="C88" s="157" t="s">
        <v>78</v>
      </c>
      <c r="D88" s="19"/>
      <c r="E88" s="24" t="s">
        <v>53</v>
      </c>
      <c r="F88" s="4"/>
      <c r="G88" s="4"/>
      <c r="H88" s="4"/>
      <c r="I88" s="4"/>
      <c r="J88" s="4"/>
      <c r="K88" s="4"/>
      <c r="L88" s="4"/>
      <c r="M88" s="4"/>
      <c r="N88" s="4"/>
      <c r="O88" s="5"/>
      <c r="P88" s="4"/>
      <c r="Q88" s="4"/>
    </row>
    <row r="89" spans="2:17" x14ac:dyDescent="0.25">
      <c r="B89" s="133"/>
      <c r="C89" s="157" t="s">
        <v>36</v>
      </c>
      <c r="D89" s="19"/>
      <c r="E89" s="24" t="s">
        <v>53</v>
      </c>
      <c r="F89" s="4"/>
      <c r="G89" s="4"/>
      <c r="H89" s="4"/>
      <c r="I89" s="4"/>
      <c r="J89" s="4"/>
      <c r="K89" s="4"/>
      <c r="L89" s="4"/>
      <c r="M89" s="4"/>
      <c r="N89" s="4"/>
      <c r="O89" s="5"/>
      <c r="P89" s="4"/>
      <c r="Q89" s="4"/>
    </row>
    <row r="90" spans="2:17" ht="15.75" thickBot="1" x14ac:dyDescent="0.3">
      <c r="B90" s="144"/>
      <c r="C90" s="168" t="s">
        <v>37</v>
      </c>
      <c r="D90" s="145"/>
      <c r="E90" s="146" t="s">
        <v>53</v>
      </c>
      <c r="F90" s="7"/>
      <c r="G90" s="7"/>
      <c r="H90" s="7"/>
      <c r="I90" s="7"/>
      <c r="J90" s="7"/>
      <c r="K90" s="7"/>
      <c r="L90" s="7"/>
      <c r="M90" s="7"/>
      <c r="N90" s="7"/>
      <c r="O90" s="8"/>
      <c r="P90" s="4"/>
      <c r="Q90" s="4"/>
    </row>
    <row r="94" spans="2:17" x14ac:dyDescent="0.25">
      <c r="C94" s="108" t="s">
        <v>94</v>
      </c>
    </row>
    <row r="95" spans="2:17" x14ac:dyDescent="0.25">
      <c r="C95" s="14" t="s">
        <v>95</v>
      </c>
      <c r="H95" s="182" t="s">
        <v>98</v>
      </c>
      <c r="I95" s="182"/>
      <c r="J95" s="182"/>
      <c r="K95" s="153"/>
      <c r="L95" s="153"/>
      <c r="M95" s="153"/>
      <c r="N95" s="153"/>
    </row>
    <row r="99" spans="3:14" x14ac:dyDescent="0.25">
      <c r="C99" s="108" t="s">
        <v>96</v>
      </c>
      <c r="H99" s="183" t="s">
        <v>414</v>
      </c>
      <c r="I99" s="183"/>
      <c r="J99" s="183"/>
      <c r="K99" s="154"/>
      <c r="L99" s="154"/>
      <c r="M99" s="154"/>
      <c r="N99" s="154"/>
    </row>
    <row r="100" spans="3:14" x14ac:dyDescent="0.25">
      <c r="C100" t="s">
        <v>97</v>
      </c>
      <c r="H100" s="197" t="s">
        <v>97</v>
      </c>
      <c r="I100" s="197"/>
      <c r="J100" s="197"/>
      <c r="K100" s="155"/>
      <c r="L100" s="155"/>
      <c r="M100" s="155"/>
      <c r="N100" s="155"/>
    </row>
  </sheetData>
  <mergeCells count="14">
    <mergeCell ref="L31:O31"/>
    <mergeCell ref="H95:J95"/>
    <mergeCell ref="H99:J99"/>
    <mergeCell ref="H100:J100"/>
    <mergeCell ref="B1:O1"/>
    <mergeCell ref="B2:O2"/>
    <mergeCell ref="D31:G31"/>
    <mergeCell ref="D32:E32"/>
    <mergeCell ref="F32:G32"/>
    <mergeCell ref="H32:I32"/>
    <mergeCell ref="B8:C8"/>
    <mergeCell ref="D10:O10"/>
    <mergeCell ref="J32:K32"/>
    <mergeCell ref="H31:K31"/>
  </mergeCells>
  <printOptions horizontalCentered="1" verticalCentered="1"/>
  <pageMargins left="0" right="0" top="0.74803149606299202" bottom="0.74803149606299202" header="0.31496062992126" footer="0.31496062992126"/>
  <pageSetup paperSize="8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0"/>
  <sheetViews>
    <sheetView view="pageBreakPreview" topLeftCell="B1" zoomScaleNormal="100" zoomScaleSheetLayoutView="100" workbookViewId="0">
      <selection activeCell="C36" sqref="C36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16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3" spans="2:11" x14ac:dyDescent="0.25">
      <c r="B3" t="s">
        <v>173</v>
      </c>
      <c r="E3" t="s">
        <v>406</v>
      </c>
    </row>
    <row r="4" spans="2:11" x14ac:dyDescent="0.25">
      <c r="B4" t="s">
        <v>1</v>
      </c>
      <c r="E4" t="s">
        <v>5</v>
      </c>
    </row>
    <row r="5" spans="2:11" x14ac:dyDescent="0.25">
      <c r="B5" t="s">
        <v>2</v>
      </c>
      <c r="E5" t="s">
        <v>5</v>
      </c>
    </row>
    <row r="6" spans="2:11" x14ac:dyDescent="0.25">
      <c r="B6" t="s">
        <v>3</v>
      </c>
      <c r="E6" t="s">
        <v>5</v>
      </c>
    </row>
    <row r="7" spans="2:11" x14ac:dyDescent="0.25">
      <c r="B7" t="s">
        <v>6</v>
      </c>
      <c r="E7" t="s">
        <v>5</v>
      </c>
    </row>
    <row r="8" spans="2:11" ht="15.75" thickBot="1" x14ac:dyDescent="0.3"/>
    <row r="9" spans="2:11" x14ac:dyDescent="0.25">
      <c r="B9" s="202" t="s">
        <v>13</v>
      </c>
      <c r="C9" s="209" t="s">
        <v>81</v>
      </c>
      <c r="D9" s="211" t="s">
        <v>118</v>
      </c>
      <c r="E9" s="207" t="s">
        <v>83</v>
      </c>
      <c r="F9" s="207" t="s">
        <v>82</v>
      </c>
      <c r="G9" s="207"/>
      <c r="H9" s="207"/>
      <c r="I9" s="207"/>
      <c r="J9" s="207"/>
      <c r="K9" s="192" t="s">
        <v>89</v>
      </c>
    </row>
    <row r="10" spans="2:11" ht="15.75" thickBot="1" x14ac:dyDescent="0.3">
      <c r="B10" s="203"/>
      <c r="C10" s="210"/>
      <c r="D10" s="212"/>
      <c r="E10" s="208"/>
      <c r="F10" s="47" t="s">
        <v>84</v>
      </c>
      <c r="G10" s="47" t="s">
        <v>85</v>
      </c>
      <c r="H10" s="47" t="s">
        <v>86</v>
      </c>
      <c r="I10" s="47" t="s">
        <v>87</v>
      </c>
      <c r="J10" s="47" t="s">
        <v>88</v>
      </c>
      <c r="K10" s="193"/>
    </row>
    <row r="11" spans="2:11" ht="15.75" thickBot="1" x14ac:dyDescent="0.3">
      <c r="B11" s="41">
        <v>1</v>
      </c>
      <c r="C11" s="42">
        <v>2</v>
      </c>
      <c r="D11" s="42">
        <v>3</v>
      </c>
      <c r="E11" s="42">
        <v>4</v>
      </c>
      <c r="F11" s="42">
        <v>5</v>
      </c>
      <c r="G11" s="42">
        <v>6</v>
      </c>
      <c r="H11" s="42">
        <v>7</v>
      </c>
      <c r="I11" s="42">
        <v>8</v>
      </c>
      <c r="J11" s="42">
        <v>9</v>
      </c>
      <c r="K11" s="43">
        <v>10</v>
      </c>
    </row>
    <row r="12" spans="2:11" ht="30" x14ac:dyDescent="0.25">
      <c r="B12" s="56" t="s">
        <v>18</v>
      </c>
      <c r="C12" s="66" t="s">
        <v>416</v>
      </c>
      <c r="D12" s="62"/>
      <c r="E12" s="62"/>
      <c r="F12" s="62"/>
      <c r="G12" s="62"/>
      <c r="H12" s="62"/>
      <c r="I12" s="62"/>
      <c r="J12" s="62"/>
      <c r="K12" s="63"/>
    </row>
    <row r="13" spans="2:11" x14ac:dyDescent="0.25">
      <c r="B13" s="58" t="s">
        <v>130</v>
      </c>
      <c r="C13" s="59" t="s">
        <v>91</v>
      </c>
      <c r="D13" s="59"/>
      <c r="E13" s="60"/>
      <c r="F13" s="60"/>
      <c r="G13" s="60"/>
      <c r="H13" s="60"/>
      <c r="I13" s="60"/>
      <c r="J13" s="60"/>
      <c r="K13" s="61"/>
    </row>
    <row r="14" spans="2:11" x14ac:dyDescent="0.25">
      <c r="B14" s="38">
        <v>1</v>
      </c>
      <c r="C14" s="15" t="s">
        <v>106</v>
      </c>
      <c r="D14" s="112" t="s">
        <v>383</v>
      </c>
      <c r="E14" s="15"/>
      <c r="F14" s="15"/>
      <c r="G14" s="15"/>
      <c r="H14" s="15"/>
      <c r="I14" s="15"/>
      <c r="J14" s="15"/>
      <c r="K14" s="39"/>
    </row>
    <row r="15" spans="2:11" x14ac:dyDescent="0.25">
      <c r="B15" s="38">
        <v>2</v>
      </c>
      <c r="C15" s="15" t="s">
        <v>107</v>
      </c>
      <c r="D15" s="156" t="s">
        <v>383</v>
      </c>
      <c r="E15" s="15"/>
      <c r="F15" s="15"/>
      <c r="G15" s="15"/>
      <c r="H15" s="15"/>
      <c r="I15" s="15"/>
      <c r="J15" s="15"/>
      <c r="K15" s="39"/>
    </row>
    <row r="16" spans="2:11" x14ac:dyDescent="0.25">
      <c r="B16" s="38"/>
      <c r="C16" s="35" t="s">
        <v>132</v>
      </c>
      <c r="D16" s="112"/>
      <c r="E16" s="15">
        <f t="shared" ref="E16:J16" si="0">SUM(E14:E15)</f>
        <v>0</v>
      </c>
      <c r="F16" s="15">
        <f t="shared" si="0"/>
        <v>0</v>
      </c>
      <c r="G16" s="15">
        <f t="shared" si="0"/>
        <v>0</v>
      </c>
      <c r="H16" s="15">
        <f t="shared" si="0"/>
        <v>0</v>
      </c>
      <c r="I16" s="15">
        <f t="shared" si="0"/>
        <v>0</v>
      </c>
      <c r="J16" s="15">
        <f t="shared" si="0"/>
        <v>0</v>
      </c>
      <c r="K16" s="39"/>
    </row>
    <row r="17" spans="2:11" x14ac:dyDescent="0.25">
      <c r="B17" s="46" t="s">
        <v>131</v>
      </c>
      <c r="C17" s="35" t="s">
        <v>93</v>
      </c>
      <c r="D17" s="57"/>
      <c r="E17" s="15"/>
      <c r="F17" s="15"/>
      <c r="G17" s="15"/>
      <c r="H17" s="15"/>
      <c r="I17" s="15"/>
      <c r="J17" s="15"/>
      <c r="K17" s="39"/>
    </row>
    <row r="18" spans="2:11" x14ac:dyDescent="0.25">
      <c r="B18" s="38">
        <v>1</v>
      </c>
      <c r="C18" s="15" t="s">
        <v>114</v>
      </c>
      <c r="D18" s="112" t="s">
        <v>383</v>
      </c>
      <c r="E18" s="15"/>
      <c r="F18" s="15"/>
      <c r="G18" s="15"/>
      <c r="H18" s="15"/>
      <c r="I18" s="15"/>
      <c r="J18" s="15"/>
      <c r="K18" s="39"/>
    </row>
    <row r="19" spans="2:11" x14ac:dyDescent="0.25">
      <c r="B19" s="38">
        <v>2</v>
      </c>
      <c r="C19" s="15" t="s">
        <v>115</v>
      </c>
      <c r="D19" s="156" t="s">
        <v>383</v>
      </c>
      <c r="E19" s="15"/>
      <c r="F19" s="15"/>
      <c r="G19" s="15"/>
      <c r="H19" s="15"/>
      <c r="I19" s="15"/>
      <c r="J19" s="15"/>
      <c r="K19" s="39"/>
    </row>
    <row r="20" spans="2:11" x14ac:dyDescent="0.25">
      <c r="B20" s="38">
        <v>3</v>
      </c>
      <c r="C20" s="15" t="s">
        <v>116</v>
      </c>
      <c r="D20" s="156" t="s">
        <v>383</v>
      </c>
      <c r="E20" s="15"/>
      <c r="F20" s="15"/>
      <c r="G20" s="15"/>
      <c r="H20" s="15"/>
      <c r="I20" s="15"/>
      <c r="J20" s="15"/>
      <c r="K20" s="39"/>
    </row>
    <row r="21" spans="2:11" x14ac:dyDescent="0.25">
      <c r="B21" s="38">
        <v>4</v>
      </c>
      <c r="C21" s="15" t="s">
        <v>117</v>
      </c>
      <c r="D21" s="156" t="s">
        <v>383</v>
      </c>
      <c r="E21" s="15"/>
      <c r="F21" s="15"/>
      <c r="G21" s="15"/>
      <c r="H21" s="15"/>
      <c r="I21" s="15"/>
      <c r="J21" s="15"/>
      <c r="K21" s="39"/>
    </row>
    <row r="22" spans="2:11" x14ac:dyDescent="0.25">
      <c r="B22" s="38">
        <v>5</v>
      </c>
      <c r="C22" s="15" t="s">
        <v>112</v>
      </c>
      <c r="D22" s="156" t="s">
        <v>383</v>
      </c>
      <c r="E22" s="15"/>
      <c r="F22" s="15"/>
      <c r="G22" s="15"/>
      <c r="H22" s="15"/>
      <c r="I22" s="15"/>
      <c r="J22" s="15"/>
      <c r="K22" s="39"/>
    </row>
    <row r="23" spans="2:11" x14ac:dyDescent="0.25">
      <c r="B23" s="38"/>
      <c r="C23" s="35" t="s">
        <v>133</v>
      </c>
      <c r="D23" s="112"/>
      <c r="E23" s="15">
        <f>SUM(E18:E22)</f>
        <v>0</v>
      </c>
      <c r="F23" s="15">
        <f t="shared" ref="F23:J23" si="1">SUM(F18:F22)</f>
        <v>0</v>
      </c>
      <c r="G23" s="15">
        <f t="shared" si="1"/>
        <v>0</v>
      </c>
      <c r="H23" s="15">
        <f t="shared" si="1"/>
        <v>0</v>
      </c>
      <c r="I23" s="15">
        <f t="shared" si="1"/>
        <v>0</v>
      </c>
      <c r="J23" s="15">
        <f t="shared" si="1"/>
        <v>0</v>
      </c>
      <c r="K23" s="39"/>
    </row>
    <row r="24" spans="2:11" x14ac:dyDescent="0.25">
      <c r="B24" s="46" t="s">
        <v>20</v>
      </c>
      <c r="C24" s="35" t="s">
        <v>129</v>
      </c>
      <c r="D24" s="156" t="s">
        <v>384</v>
      </c>
      <c r="E24" s="15"/>
      <c r="F24" s="15"/>
      <c r="G24" s="15"/>
      <c r="H24" s="15"/>
      <c r="I24" s="15"/>
      <c r="J24" s="15"/>
      <c r="K24" s="39"/>
    </row>
    <row r="25" spans="2:11" x14ac:dyDescent="0.25">
      <c r="B25" s="38"/>
      <c r="C25" s="35" t="s">
        <v>134</v>
      </c>
      <c r="D25" s="112"/>
      <c r="E25" s="15">
        <f>E24</f>
        <v>0</v>
      </c>
      <c r="F25" s="15">
        <f t="shared" ref="F25:J25" si="2">F24</f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39"/>
    </row>
    <row r="26" spans="2:11" x14ac:dyDescent="0.25">
      <c r="B26" s="46" t="s">
        <v>25</v>
      </c>
      <c r="C26" s="35" t="s">
        <v>4</v>
      </c>
      <c r="D26" s="112" t="s">
        <v>385</v>
      </c>
      <c r="E26" s="15"/>
      <c r="F26" s="15"/>
      <c r="G26" s="15"/>
      <c r="H26" s="15"/>
      <c r="I26" s="15"/>
      <c r="J26" s="15"/>
      <c r="K26" s="39"/>
    </row>
    <row r="27" spans="2:11" ht="15.75" thickBot="1" x14ac:dyDescent="0.3">
      <c r="B27" s="64"/>
      <c r="C27" s="29" t="s">
        <v>135</v>
      </c>
      <c r="D27" s="151"/>
      <c r="E27" s="16">
        <f>E26</f>
        <v>0</v>
      </c>
      <c r="F27" s="16">
        <f t="shared" ref="F27:J27" si="3">F26</f>
        <v>0</v>
      </c>
      <c r="G27" s="16">
        <f t="shared" si="3"/>
        <v>0</v>
      </c>
      <c r="H27" s="16">
        <f t="shared" si="3"/>
        <v>0</v>
      </c>
      <c r="I27" s="16">
        <f t="shared" si="3"/>
        <v>0</v>
      </c>
      <c r="J27" s="16">
        <f t="shared" si="3"/>
        <v>0</v>
      </c>
      <c r="K27" s="65"/>
    </row>
    <row r="28" spans="2:11" x14ac:dyDescent="0.25">
      <c r="B28" s="50"/>
      <c r="C28" s="76" t="s">
        <v>136</v>
      </c>
      <c r="D28" s="51"/>
      <c r="E28" s="51">
        <f>E16+E23+E25+E27</f>
        <v>0</v>
      </c>
      <c r="F28" s="51">
        <f t="shared" ref="F28:J28" si="4">F16+F23+F25+F27</f>
        <v>0</v>
      </c>
      <c r="G28" s="51">
        <f t="shared" si="4"/>
        <v>0</v>
      </c>
      <c r="H28" s="51">
        <f t="shared" si="4"/>
        <v>0</v>
      </c>
      <c r="I28" s="51">
        <f t="shared" si="4"/>
        <v>0</v>
      </c>
      <c r="J28" s="51">
        <f t="shared" si="4"/>
        <v>0</v>
      </c>
      <c r="K28" s="52"/>
    </row>
    <row r="29" spans="2:11" x14ac:dyDescent="0.25">
      <c r="B29" s="38"/>
      <c r="C29" s="35" t="s">
        <v>233</v>
      </c>
      <c r="D29" s="15"/>
      <c r="E29" s="15">
        <f>E28</f>
        <v>0</v>
      </c>
      <c r="F29" s="15"/>
      <c r="G29" s="15"/>
      <c r="H29" s="15"/>
      <c r="I29" s="15"/>
      <c r="J29" s="15"/>
      <c r="K29" s="39"/>
    </row>
    <row r="30" spans="2:11" x14ac:dyDescent="0.25">
      <c r="B30" s="38"/>
      <c r="C30" s="15" t="s">
        <v>104</v>
      </c>
      <c r="D30" s="15"/>
      <c r="E30" s="15">
        <f>ROUNDDOWN(E28,-5)</f>
        <v>0</v>
      </c>
      <c r="F30" s="15"/>
      <c r="G30" s="15"/>
      <c r="H30" s="15"/>
      <c r="I30" s="15"/>
      <c r="J30" s="15"/>
      <c r="K30" s="39"/>
    </row>
    <row r="31" spans="2:11" ht="15.75" thickBot="1" x14ac:dyDescent="0.3">
      <c r="B31" s="40"/>
      <c r="C31" s="204" t="s">
        <v>103</v>
      </c>
      <c r="D31" s="205"/>
      <c r="E31" s="205"/>
      <c r="F31" s="205"/>
      <c r="G31" s="205"/>
      <c r="H31" s="205"/>
      <c r="I31" s="205"/>
      <c r="J31" s="205"/>
      <c r="K31" s="206"/>
    </row>
    <row r="34" spans="3:10" x14ac:dyDescent="0.25">
      <c r="C34" s="108" t="s">
        <v>94</v>
      </c>
    </row>
    <row r="35" spans="3:10" x14ac:dyDescent="0.25">
      <c r="C35" s="14" t="s">
        <v>95</v>
      </c>
      <c r="D35" s="14"/>
      <c r="I35" s="182" t="s">
        <v>98</v>
      </c>
      <c r="J35" s="182"/>
    </row>
    <row r="39" spans="3:10" x14ac:dyDescent="0.25">
      <c r="C39" t="s">
        <v>96</v>
      </c>
      <c r="I39" s="182" t="s">
        <v>99</v>
      </c>
      <c r="J39" s="182"/>
    </row>
    <row r="40" spans="3:10" x14ac:dyDescent="0.25">
      <c r="C40" t="s">
        <v>97</v>
      </c>
      <c r="I40" s="183" t="s">
        <v>97</v>
      </c>
      <c r="J40" s="183"/>
    </row>
  </sheetData>
  <mergeCells count="11">
    <mergeCell ref="B9:B10"/>
    <mergeCell ref="B1:K1"/>
    <mergeCell ref="I35:J35"/>
    <mergeCell ref="I39:J39"/>
    <mergeCell ref="I40:J40"/>
    <mergeCell ref="C31:K31"/>
    <mergeCell ref="E9:E10"/>
    <mergeCell ref="K9:K10"/>
    <mergeCell ref="F9:J9"/>
    <mergeCell ref="C9:C10"/>
    <mergeCell ref="D9:D10"/>
  </mergeCells>
  <pageMargins left="0.70866141732283505" right="0.70866141732283505" top="0.74803149606299202" bottom="0.74803149606299202" header="0.31496062992126" footer="0.31496062992126"/>
  <pageSetup paperSize="8" scale="9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2"/>
  <sheetViews>
    <sheetView view="pageBreakPreview" topLeftCell="B1" zoomScaleNormal="100" zoomScaleSheetLayoutView="100" workbookViewId="0">
      <selection activeCell="M5" sqref="M5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4" spans="2:11" x14ac:dyDescent="0.25">
      <c r="B4" t="s">
        <v>173</v>
      </c>
      <c r="E4" t="s">
        <v>408</v>
      </c>
    </row>
    <row r="5" spans="2:11" x14ac:dyDescent="0.25">
      <c r="B5" t="s">
        <v>1</v>
      </c>
      <c r="E5" t="s">
        <v>5</v>
      </c>
    </row>
    <row r="6" spans="2:11" x14ac:dyDescent="0.25">
      <c r="B6" t="s">
        <v>2</v>
      </c>
      <c r="E6" t="s">
        <v>5</v>
      </c>
    </row>
    <row r="7" spans="2:11" x14ac:dyDescent="0.25">
      <c r="B7" t="s">
        <v>3</v>
      </c>
      <c r="E7" t="s">
        <v>5</v>
      </c>
    </row>
    <row r="8" spans="2:11" x14ac:dyDescent="0.25">
      <c r="B8" t="s">
        <v>6</v>
      </c>
      <c r="E8" t="s">
        <v>5</v>
      </c>
    </row>
    <row r="9" spans="2:11" ht="15.75" thickBot="1" x14ac:dyDescent="0.3"/>
    <row r="10" spans="2:11" x14ac:dyDescent="0.25">
      <c r="B10" s="202" t="s">
        <v>13</v>
      </c>
      <c r="C10" s="209" t="s">
        <v>81</v>
      </c>
      <c r="D10" s="211" t="s">
        <v>118</v>
      </c>
      <c r="E10" s="207" t="s">
        <v>83</v>
      </c>
      <c r="F10" s="207" t="s">
        <v>82</v>
      </c>
      <c r="G10" s="207"/>
      <c r="H10" s="207"/>
      <c r="I10" s="207"/>
      <c r="J10" s="207"/>
      <c r="K10" s="192" t="s">
        <v>89</v>
      </c>
    </row>
    <row r="11" spans="2:11" ht="15.75" thickBot="1" x14ac:dyDescent="0.3">
      <c r="B11" s="203"/>
      <c r="C11" s="210"/>
      <c r="D11" s="212"/>
      <c r="E11" s="208"/>
      <c r="F11" s="47" t="s">
        <v>84</v>
      </c>
      <c r="G11" s="47" t="s">
        <v>85</v>
      </c>
      <c r="H11" s="47" t="s">
        <v>86</v>
      </c>
      <c r="I11" s="47" t="s">
        <v>87</v>
      </c>
      <c r="J11" s="47" t="s">
        <v>88</v>
      </c>
      <c r="K11" s="193"/>
    </row>
    <row r="12" spans="2:11" ht="15.75" thickBot="1" x14ac:dyDescent="0.3">
      <c r="B12" s="41">
        <v>1</v>
      </c>
      <c r="C12" s="42">
        <v>2</v>
      </c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3">
        <v>10</v>
      </c>
    </row>
    <row r="13" spans="2:11" x14ac:dyDescent="0.25">
      <c r="B13" s="44" t="s">
        <v>90</v>
      </c>
      <c r="C13" s="45" t="s">
        <v>91</v>
      </c>
      <c r="D13" s="54"/>
      <c r="E13" s="36"/>
      <c r="F13" s="36"/>
      <c r="G13" s="36"/>
      <c r="H13" s="36"/>
      <c r="I13" s="36"/>
      <c r="J13" s="36"/>
      <c r="K13" s="37"/>
    </row>
    <row r="14" spans="2:11" x14ac:dyDescent="0.25">
      <c r="B14" s="38">
        <v>1</v>
      </c>
      <c r="C14" s="15" t="s">
        <v>106</v>
      </c>
      <c r="D14" s="53"/>
      <c r="E14" s="15"/>
      <c r="F14" s="15"/>
      <c r="G14" s="15"/>
      <c r="H14" s="15"/>
      <c r="I14" s="15"/>
      <c r="J14" s="15"/>
      <c r="K14" s="39"/>
    </row>
    <row r="15" spans="2:11" x14ac:dyDescent="0.25">
      <c r="B15" s="38"/>
      <c r="C15" s="15" t="s">
        <v>222</v>
      </c>
      <c r="D15" s="53" t="s">
        <v>119</v>
      </c>
      <c r="E15" s="15"/>
      <c r="F15" s="15"/>
      <c r="G15" s="15"/>
      <c r="H15" s="15"/>
      <c r="I15" s="15"/>
      <c r="J15" s="15"/>
      <c r="K15" s="39"/>
    </row>
    <row r="16" spans="2:11" x14ac:dyDescent="0.25">
      <c r="B16" s="38"/>
      <c r="C16" s="15" t="s">
        <v>109</v>
      </c>
      <c r="D16" s="53" t="s">
        <v>120</v>
      </c>
      <c r="E16" s="15"/>
      <c r="F16" s="15"/>
      <c r="G16" s="15"/>
      <c r="H16" s="15"/>
      <c r="I16" s="15"/>
      <c r="J16" s="15"/>
      <c r="K16" s="39"/>
    </row>
    <row r="17" spans="2:11" x14ac:dyDescent="0.25">
      <c r="B17" s="38"/>
      <c r="C17" s="15" t="s">
        <v>110</v>
      </c>
      <c r="D17" s="53" t="s">
        <v>121</v>
      </c>
      <c r="E17" s="15"/>
      <c r="F17" s="15"/>
      <c r="G17" s="15"/>
      <c r="H17" s="15"/>
      <c r="I17" s="15"/>
      <c r="J17" s="15"/>
      <c r="K17" s="39"/>
    </row>
    <row r="18" spans="2:11" x14ac:dyDescent="0.25">
      <c r="B18" s="38"/>
      <c r="C18" s="15" t="s">
        <v>111</v>
      </c>
      <c r="D18" s="53" t="s">
        <v>122</v>
      </c>
      <c r="E18" s="15"/>
      <c r="F18" s="15"/>
      <c r="G18" s="15"/>
      <c r="H18" s="15"/>
      <c r="I18" s="15"/>
      <c r="J18" s="15"/>
      <c r="K18" s="39"/>
    </row>
    <row r="19" spans="2:11" x14ac:dyDescent="0.25">
      <c r="B19" s="38"/>
      <c r="C19" s="15" t="s">
        <v>112</v>
      </c>
      <c r="D19" s="53" t="s">
        <v>123</v>
      </c>
      <c r="E19" s="15"/>
      <c r="F19" s="15"/>
      <c r="G19" s="15"/>
      <c r="H19" s="15"/>
      <c r="I19" s="15"/>
      <c r="J19" s="15"/>
      <c r="K19" s="39"/>
    </row>
    <row r="20" spans="2:11" x14ac:dyDescent="0.25">
      <c r="B20" s="38"/>
      <c r="C20" s="15" t="s">
        <v>113</v>
      </c>
      <c r="D20" s="53" t="s">
        <v>124</v>
      </c>
      <c r="E20" s="15"/>
      <c r="F20" s="15"/>
      <c r="G20" s="15"/>
      <c r="H20" s="15"/>
      <c r="I20" s="15"/>
      <c r="J20" s="15"/>
      <c r="K20" s="39"/>
    </row>
    <row r="21" spans="2:11" x14ac:dyDescent="0.25">
      <c r="B21" s="38">
        <v>2</v>
      </c>
      <c r="C21" s="15" t="s">
        <v>107</v>
      </c>
      <c r="D21" s="53"/>
      <c r="E21" s="15"/>
      <c r="F21" s="15"/>
      <c r="G21" s="15"/>
      <c r="H21" s="15"/>
      <c r="I21" s="15"/>
      <c r="J21" s="15"/>
      <c r="K21" s="39"/>
    </row>
    <row r="22" spans="2:11" x14ac:dyDescent="0.25">
      <c r="B22" s="38"/>
      <c r="C22" s="15" t="s">
        <v>222</v>
      </c>
      <c r="D22" s="53" t="s">
        <v>119</v>
      </c>
      <c r="E22" s="15"/>
      <c r="F22" s="15"/>
      <c r="G22" s="15"/>
      <c r="H22" s="15"/>
      <c r="I22" s="15"/>
      <c r="J22" s="15"/>
      <c r="K22" s="39"/>
    </row>
    <row r="23" spans="2:11" x14ac:dyDescent="0.25">
      <c r="B23" s="38"/>
      <c r="C23" s="15" t="s">
        <v>109</v>
      </c>
      <c r="D23" s="53" t="s">
        <v>120</v>
      </c>
      <c r="E23" s="15"/>
      <c r="F23" s="15"/>
      <c r="G23" s="15"/>
      <c r="H23" s="15"/>
      <c r="I23" s="15"/>
      <c r="J23" s="15"/>
      <c r="K23" s="39"/>
    </row>
    <row r="24" spans="2:11" x14ac:dyDescent="0.25">
      <c r="B24" s="38"/>
      <c r="C24" s="15" t="s">
        <v>110</v>
      </c>
      <c r="D24" s="53" t="s">
        <v>121</v>
      </c>
      <c r="E24" s="15"/>
      <c r="F24" s="15"/>
      <c r="G24" s="15"/>
      <c r="H24" s="15"/>
      <c r="I24" s="15"/>
      <c r="J24" s="15"/>
      <c r="K24" s="39"/>
    </row>
    <row r="25" spans="2:11" x14ac:dyDescent="0.25">
      <c r="B25" s="38"/>
      <c r="C25" s="15" t="s">
        <v>111</v>
      </c>
      <c r="D25" s="53" t="s">
        <v>122</v>
      </c>
      <c r="E25" s="15"/>
      <c r="F25" s="15"/>
      <c r="G25" s="15"/>
      <c r="H25" s="15"/>
      <c r="I25" s="15"/>
      <c r="J25" s="15"/>
      <c r="K25" s="39"/>
    </row>
    <row r="26" spans="2:11" x14ac:dyDescent="0.25">
      <c r="B26" s="38"/>
      <c r="C26" s="15" t="s">
        <v>112</v>
      </c>
      <c r="D26" s="53" t="s">
        <v>123</v>
      </c>
      <c r="E26" s="15"/>
      <c r="F26" s="15"/>
      <c r="G26" s="15"/>
      <c r="H26" s="15"/>
      <c r="I26" s="15"/>
      <c r="J26" s="15"/>
      <c r="K26" s="39"/>
    </row>
    <row r="27" spans="2:11" x14ac:dyDescent="0.25">
      <c r="B27" s="38"/>
      <c r="C27" s="15" t="s">
        <v>113</v>
      </c>
      <c r="D27" s="53" t="s">
        <v>124</v>
      </c>
      <c r="E27" s="15"/>
      <c r="F27" s="15"/>
      <c r="G27" s="15"/>
      <c r="H27" s="15"/>
      <c r="I27" s="15"/>
      <c r="J27" s="15"/>
      <c r="K27" s="39"/>
    </row>
    <row r="28" spans="2:11" x14ac:dyDescent="0.25">
      <c r="B28" s="38"/>
      <c r="C28" s="35" t="s">
        <v>100</v>
      </c>
      <c r="D28" s="53"/>
      <c r="E28" s="15">
        <f>SUM(E14:E27)</f>
        <v>0</v>
      </c>
      <c r="F28" s="15">
        <f t="shared" ref="F28:J28" si="0">SUM(F14:F27)</f>
        <v>0</v>
      </c>
      <c r="G28" s="15">
        <f t="shared" si="0"/>
        <v>0</v>
      </c>
      <c r="H28" s="15">
        <f t="shared" si="0"/>
        <v>0</v>
      </c>
      <c r="I28" s="15">
        <f t="shared" si="0"/>
        <v>0</v>
      </c>
      <c r="J28" s="15">
        <f t="shared" si="0"/>
        <v>0</v>
      </c>
      <c r="K28" s="39"/>
    </row>
    <row r="29" spans="2:11" x14ac:dyDescent="0.25">
      <c r="B29" s="46" t="s">
        <v>92</v>
      </c>
      <c r="C29" s="35" t="s">
        <v>93</v>
      </c>
      <c r="D29" s="57"/>
      <c r="E29" s="15"/>
      <c r="F29" s="15"/>
      <c r="G29" s="15"/>
      <c r="H29" s="15"/>
      <c r="I29" s="15"/>
      <c r="J29" s="15"/>
      <c r="K29" s="39"/>
    </row>
    <row r="30" spans="2:11" x14ac:dyDescent="0.25">
      <c r="B30" s="38">
        <v>1</v>
      </c>
      <c r="C30" s="15" t="s">
        <v>114</v>
      </c>
      <c r="D30" s="53" t="s">
        <v>125</v>
      </c>
      <c r="E30" s="15"/>
      <c r="F30" s="15"/>
      <c r="G30" s="15"/>
      <c r="H30" s="15"/>
      <c r="I30" s="15"/>
      <c r="J30" s="15"/>
      <c r="K30" s="39"/>
    </row>
    <row r="31" spans="2:11" x14ac:dyDescent="0.25">
      <c r="B31" s="38">
        <v>2</v>
      </c>
      <c r="C31" s="15" t="s">
        <v>115</v>
      </c>
      <c r="D31" s="53" t="s">
        <v>126</v>
      </c>
      <c r="E31" s="15"/>
      <c r="F31" s="15"/>
      <c r="G31" s="15"/>
      <c r="H31" s="15"/>
      <c r="I31" s="15"/>
      <c r="J31" s="15"/>
      <c r="K31" s="39"/>
    </row>
    <row r="32" spans="2:11" x14ac:dyDescent="0.25">
      <c r="B32" s="38">
        <v>3</v>
      </c>
      <c r="C32" s="15" t="s">
        <v>116</v>
      </c>
      <c r="D32" s="53" t="s">
        <v>127</v>
      </c>
      <c r="E32" s="15"/>
      <c r="F32" s="15"/>
      <c r="G32" s="15"/>
      <c r="H32" s="15"/>
      <c r="I32" s="15"/>
      <c r="J32" s="15"/>
      <c r="K32" s="39"/>
    </row>
    <row r="33" spans="2:11" x14ac:dyDescent="0.25">
      <c r="B33" s="38">
        <v>4</v>
      </c>
      <c r="C33" s="15" t="s">
        <v>117</v>
      </c>
      <c r="D33" s="53" t="s">
        <v>128</v>
      </c>
      <c r="E33" s="15"/>
      <c r="F33" s="15"/>
      <c r="G33" s="15"/>
      <c r="H33" s="15"/>
      <c r="I33" s="15"/>
      <c r="J33" s="15"/>
      <c r="K33" s="39"/>
    </row>
    <row r="34" spans="2:11" x14ac:dyDescent="0.25">
      <c r="B34" s="38">
        <v>5</v>
      </c>
      <c r="C34" s="15" t="s">
        <v>112</v>
      </c>
      <c r="D34" s="53" t="s">
        <v>123</v>
      </c>
      <c r="E34" s="15"/>
      <c r="F34" s="15"/>
      <c r="G34" s="15"/>
      <c r="H34" s="15"/>
      <c r="I34" s="15"/>
      <c r="J34" s="15"/>
      <c r="K34" s="39"/>
    </row>
    <row r="35" spans="2:11" x14ac:dyDescent="0.25">
      <c r="B35" s="48"/>
      <c r="C35" s="28" t="s">
        <v>101</v>
      </c>
      <c r="D35" s="23"/>
      <c r="E35" s="17">
        <f>SUM(E30:E34)</f>
        <v>0</v>
      </c>
      <c r="F35" s="17">
        <f t="shared" ref="F35:J35" si="1">SUM(F30:F34)</f>
        <v>0</v>
      </c>
      <c r="G35" s="17">
        <f t="shared" si="1"/>
        <v>0</v>
      </c>
      <c r="H35" s="17">
        <f t="shared" si="1"/>
        <v>0</v>
      </c>
      <c r="I35" s="17">
        <f t="shared" si="1"/>
        <v>0</v>
      </c>
      <c r="J35" s="17">
        <f t="shared" si="1"/>
        <v>0</v>
      </c>
      <c r="K35" s="49"/>
    </row>
    <row r="36" spans="2:11" x14ac:dyDescent="0.25">
      <c r="B36" s="149" t="s">
        <v>146</v>
      </c>
      <c r="C36" s="28" t="s">
        <v>379</v>
      </c>
      <c r="D36" s="23"/>
      <c r="E36" s="17"/>
      <c r="F36" s="17"/>
      <c r="G36" s="17"/>
      <c r="H36" s="17"/>
      <c r="I36" s="17"/>
      <c r="J36" s="17"/>
      <c r="K36" s="49"/>
    </row>
    <row r="37" spans="2:11" x14ac:dyDescent="0.25">
      <c r="B37" s="48">
        <v>1</v>
      </c>
      <c r="C37" s="150" t="s">
        <v>381</v>
      </c>
      <c r="D37" s="23" t="s">
        <v>380</v>
      </c>
      <c r="E37" s="17"/>
      <c r="F37" s="17"/>
      <c r="G37" s="17"/>
      <c r="H37" s="17"/>
      <c r="I37" s="17"/>
      <c r="J37" s="17"/>
      <c r="K37" s="49"/>
    </row>
    <row r="38" spans="2:11" x14ac:dyDescent="0.25">
      <c r="B38" s="48">
        <v>2</v>
      </c>
      <c r="C38" s="150" t="s">
        <v>382</v>
      </c>
      <c r="D38" s="23" t="s">
        <v>380</v>
      </c>
      <c r="E38" s="17"/>
      <c r="F38" s="17"/>
      <c r="G38" s="17"/>
      <c r="H38" s="17"/>
      <c r="I38" s="17"/>
      <c r="J38" s="17"/>
      <c r="K38" s="49"/>
    </row>
    <row r="39" spans="2:11" ht="15.75" thickBot="1" x14ac:dyDescent="0.3">
      <c r="B39" s="40"/>
      <c r="C39" s="118" t="s">
        <v>147</v>
      </c>
      <c r="D39" s="119"/>
      <c r="E39" s="120">
        <f>SUM(E37:E38)</f>
        <v>0</v>
      </c>
      <c r="F39" s="120">
        <f t="shared" ref="F39:J39" si="2">SUM(F37:F38)</f>
        <v>0</v>
      </c>
      <c r="G39" s="120">
        <f t="shared" si="2"/>
        <v>0</v>
      </c>
      <c r="H39" s="120">
        <f t="shared" si="2"/>
        <v>0</v>
      </c>
      <c r="I39" s="120">
        <f t="shared" si="2"/>
        <v>0</v>
      </c>
      <c r="J39" s="120">
        <f t="shared" si="2"/>
        <v>0</v>
      </c>
      <c r="K39" s="121"/>
    </row>
    <row r="40" spans="2:11" x14ac:dyDescent="0.25">
      <c r="B40" s="50"/>
      <c r="C40" s="76" t="s">
        <v>195</v>
      </c>
      <c r="D40" s="51"/>
      <c r="E40" s="51">
        <f>E28+E35+E39</f>
        <v>0</v>
      </c>
      <c r="F40" s="51">
        <f t="shared" ref="F40:J40" si="3">F28+F35+F39</f>
        <v>0</v>
      </c>
      <c r="G40" s="51">
        <f t="shared" si="3"/>
        <v>0</v>
      </c>
      <c r="H40" s="51">
        <f t="shared" si="3"/>
        <v>0</v>
      </c>
      <c r="I40" s="51">
        <f t="shared" si="3"/>
        <v>0</v>
      </c>
      <c r="J40" s="51">
        <f t="shared" si="3"/>
        <v>0</v>
      </c>
      <c r="K40" s="88"/>
    </row>
    <row r="41" spans="2:11" x14ac:dyDescent="0.25">
      <c r="B41" s="38"/>
      <c r="C41" s="35" t="s">
        <v>233</v>
      </c>
      <c r="D41" s="15"/>
      <c r="E41" s="15">
        <f>E40</f>
        <v>0</v>
      </c>
      <c r="F41" s="15"/>
      <c r="G41" s="15"/>
      <c r="H41" s="15"/>
      <c r="I41" s="15"/>
      <c r="J41" s="15"/>
      <c r="K41" s="39"/>
    </row>
    <row r="42" spans="2:11" x14ac:dyDescent="0.25">
      <c r="B42" s="38"/>
      <c r="C42" s="15" t="s">
        <v>104</v>
      </c>
      <c r="D42" s="15"/>
      <c r="E42" s="15">
        <f>ROUNDDOWN(E41,-5)</f>
        <v>0</v>
      </c>
      <c r="F42" s="15"/>
      <c r="G42" s="15"/>
      <c r="H42" s="15"/>
      <c r="I42" s="15"/>
      <c r="J42" s="15"/>
      <c r="K42" s="39"/>
    </row>
    <row r="43" spans="2:11" ht="15.75" thickBot="1" x14ac:dyDescent="0.3">
      <c r="B43" s="40"/>
      <c r="C43" s="204" t="s">
        <v>103</v>
      </c>
      <c r="D43" s="205"/>
      <c r="E43" s="205"/>
      <c r="F43" s="205"/>
      <c r="G43" s="205"/>
      <c r="H43" s="205"/>
      <c r="I43" s="205"/>
      <c r="J43" s="205"/>
      <c r="K43" s="206"/>
    </row>
    <row r="46" spans="2:11" x14ac:dyDescent="0.25">
      <c r="C46" s="108" t="s">
        <v>94</v>
      </c>
    </row>
    <row r="47" spans="2:11" x14ac:dyDescent="0.25">
      <c r="C47" s="14" t="s">
        <v>95</v>
      </c>
      <c r="D47" s="14"/>
      <c r="I47" s="182" t="s">
        <v>98</v>
      </c>
      <c r="J47" s="182"/>
    </row>
    <row r="51" spans="3:10" x14ac:dyDescent="0.25">
      <c r="C51" t="s">
        <v>96</v>
      </c>
      <c r="I51" s="182" t="s">
        <v>99</v>
      </c>
      <c r="J51" s="182"/>
    </row>
    <row r="52" spans="3:10" x14ac:dyDescent="0.25">
      <c r="C52" t="s">
        <v>97</v>
      </c>
      <c r="I52" s="183" t="s">
        <v>97</v>
      </c>
      <c r="J52" s="183"/>
    </row>
  </sheetData>
  <mergeCells count="12">
    <mergeCell ref="B1:K1"/>
    <mergeCell ref="B10:B11"/>
    <mergeCell ref="C10:C11"/>
    <mergeCell ref="E10:E11"/>
    <mergeCell ref="F10:J10"/>
    <mergeCell ref="K10:K11"/>
    <mergeCell ref="C43:K43"/>
    <mergeCell ref="I47:J47"/>
    <mergeCell ref="I51:J51"/>
    <mergeCell ref="I52:J52"/>
    <mergeCell ref="B2:K2"/>
    <mergeCell ref="D10:D11"/>
  </mergeCells>
  <pageMargins left="0.70866141732283505" right="0.70866141732283505" top="0.74803149606299202" bottom="0.74803149606299202" header="0.31496062992126" footer="0.31496062992126"/>
  <pageSetup paperSize="8" scale="9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3"/>
  <sheetViews>
    <sheetView view="pageBreakPreview" zoomScaleNormal="100" zoomScaleSheetLayoutView="100" workbookViewId="0">
      <selection activeCell="H14" sqref="H14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5" width="20.7109375" customWidth="1"/>
    <col min="6" max="6" width="20.5703125" customWidth="1"/>
    <col min="7" max="7" width="2.7109375" customWidth="1"/>
  </cols>
  <sheetData>
    <row r="1" spans="2:6" x14ac:dyDescent="0.25">
      <c r="B1" s="184" t="s">
        <v>235</v>
      </c>
      <c r="C1" s="184"/>
      <c r="D1" s="184"/>
      <c r="E1" s="184"/>
      <c r="F1" s="184"/>
    </row>
    <row r="2" spans="2:6" x14ac:dyDescent="0.25">
      <c r="B2" s="184" t="s">
        <v>263</v>
      </c>
      <c r="C2" s="184"/>
      <c r="D2" s="184"/>
      <c r="E2" s="184"/>
      <c r="F2" s="184"/>
    </row>
    <row r="4" spans="2:6" x14ac:dyDescent="0.25">
      <c r="B4" t="s">
        <v>173</v>
      </c>
      <c r="D4" t="s">
        <v>409</v>
      </c>
    </row>
    <row r="5" spans="2:6" x14ac:dyDescent="0.25">
      <c r="B5" t="s">
        <v>1</v>
      </c>
      <c r="D5" t="s">
        <v>5</v>
      </c>
    </row>
    <row r="6" spans="2:6" x14ac:dyDescent="0.25">
      <c r="B6" t="s">
        <v>2</v>
      </c>
      <c r="D6" t="s">
        <v>5</v>
      </c>
    </row>
    <row r="7" spans="2:6" x14ac:dyDescent="0.25">
      <c r="B7" t="s">
        <v>3</v>
      </c>
      <c r="D7" t="s">
        <v>5</v>
      </c>
    </row>
    <row r="8" spans="2:6" x14ac:dyDescent="0.25">
      <c r="B8" t="s">
        <v>6</v>
      </c>
      <c r="D8" t="s">
        <v>5</v>
      </c>
    </row>
    <row r="9" spans="2:6" ht="15.75" thickBot="1" x14ac:dyDescent="0.3"/>
    <row r="10" spans="2:6" ht="15" customHeight="1" x14ac:dyDescent="0.25">
      <c r="B10" s="202" t="s">
        <v>13</v>
      </c>
      <c r="C10" s="209" t="s">
        <v>238</v>
      </c>
      <c r="D10" s="211" t="s">
        <v>241</v>
      </c>
      <c r="E10" s="207" t="s">
        <v>242</v>
      </c>
      <c r="F10" s="192" t="s">
        <v>89</v>
      </c>
    </row>
    <row r="11" spans="2:6" ht="15.75" thickBot="1" x14ac:dyDescent="0.3">
      <c r="B11" s="203"/>
      <c r="C11" s="210"/>
      <c r="D11" s="212"/>
      <c r="E11" s="208"/>
      <c r="F11" s="193"/>
    </row>
    <row r="12" spans="2:6" ht="15.75" thickBot="1" x14ac:dyDescent="0.3">
      <c r="B12" s="41">
        <v>1</v>
      </c>
      <c r="C12" s="42">
        <v>2</v>
      </c>
      <c r="D12" s="42">
        <v>3</v>
      </c>
      <c r="E12" s="42">
        <v>4</v>
      </c>
      <c r="F12" s="43">
        <v>10</v>
      </c>
    </row>
    <row r="13" spans="2:6" x14ac:dyDescent="0.25">
      <c r="B13" s="78" t="s">
        <v>90</v>
      </c>
      <c r="C13" s="45" t="s">
        <v>239</v>
      </c>
      <c r="D13" s="79"/>
      <c r="E13" s="36"/>
      <c r="F13" s="37"/>
    </row>
    <row r="14" spans="2:6" x14ac:dyDescent="0.25">
      <c r="B14" s="38"/>
      <c r="C14" s="15"/>
      <c r="D14" s="77"/>
      <c r="E14" s="15"/>
      <c r="F14" s="39"/>
    </row>
    <row r="15" spans="2:6" x14ac:dyDescent="0.25">
      <c r="B15" s="38"/>
      <c r="C15" s="15"/>
      <c r="D15" s="77"/>
      <c r="E15" s="15"/>
      <c r="F15" s="39"/>
    </row>
    <row r="16" spans="2:6" x14ac:dyDescent="0.25">
      <c r="B16" s="38"/>
      <c r="C16" s="15"/>
      <c r="D16" s="77"/>
      <c r="E16" s="15"/>
      <c r="F16" s="39"/>
    </row>
    <row r="17" spans="2:6" x14ac:dyDescent="0.25">
      <c r="B17" s="38"/>
      <c r="C17" s="15"/>
      <c r="D17" s="77"/>
      <c r="E17" s="15"/>
      <c r="F17" s="39"/>
    </row>
    <row r="18" spans="2:6" x14ac:dyDescent="0.25">
      <c r="B18" s="38"/>
      <c r="C18" s="15"/>
      <c r="D18" s="77"/>
      <c r="E18" s="15"/>
      <c r="F18" s="39"/>
    </row>
    <row r="19" spans="2:6" x14ac:dyDescent="0.25">
      <c r="B19" s="46" t="s">
        <v>92</v>
      </c>
      <c r="C19" s="35" t="s">
        <v>243</v>
      </c>
      <c r="D19" s="77"/>
      <c r="E19" s="15"/>
      <c r="F19" s="39"/>
    </row>
    <row r="20" spans="2:6" x14ac:dyDescent="0.25">
      <c r="B20" s="38"/>
      <c r="C20" s="15"/>
      <c r="D20" s="77"/>
      <c r="E20" s="15"/>
      <c r="F20" s="39"/>
    </row>
    <row r="21" spans="2:6" x14ac:dyDescent="0.25">
      <c r="B21" s="38"/>
      <c r="C21" s="15"/>
      <c r="D21" s="77"/>
      <c r="E21" s="15"/>
      <c r="F21" s="39"/>
    </row>
    <row r="22" spans="2:6" x14ac:dyDescent="0.25">
      <c r="B22" s="38"/>
      <c r="C22" s="15"/>
      <c r="D22" s="77"/>
      <c r="E22" s="15"/>
      <c r="F22" s="39"/>
    </row>
    <row r="23" spans="2:6" x14ac:dyDescent="0.25">
      <c r="B23" s="38"/>
      <c r="C23" s="15"/>
      <c r="D23" s="77"/>
      <c r="E23" s="15"/>
      <c r="F23" s="39"/>
    </row>
    <row r="24" spans="2:6" x14ac:dyDescent="0.25">
      <c r="B24" s="38"/>
      <c r="C24" s="15"/>
      <c r="D24" s="77"/>
      <c r="E24" s="15"/>
      <c r="F24" s="39"/>
    </row>
    <row r="25" spans="2:6" x14ac:dyDescent="0.25">
      <c r="B25" s="46" t="s">
        <v>146</v>
      </c>
      <c r="C25" s="35" t="s">
        <v>244</v>
      </c>
      <c r="D25" s="57"/>
      <c r="E25" s="15"/>
      <c r="F25" s="39"/>
    </row>
    <row r="26" spans="2:6" x14ac:dyDescent="0.25">
      <c r="B26" s="38"/>
      <c r="C26" s="15"/>
      <c r="D26" s="77"/>
      <c r="E26" s="15"/>
      <c r="F26" s="39"/>
    </row>
    <row r="27" spans="2:6" x14ac:dyDescent="0.25">
      <c r="B27" s="38"/>
      <c r="C27" s="15"/>
      <c r="D27" s="77"/>
      <c r="E27" s="15"/>
      <c r="F27" s="39"/>
    </row>
    <row r="28" spans="2:6" x14ac:dyDescent="0.25">
      <c r="B28" s="38"/>
      <c r="C28" s="15"/>
      <c r="D28" s="77"/>
      <c r="E28" s="15"/>
      <c r="F28" s="39"/>
    </row>
    <row r="29" spans="2:6" x14ac:dyDescent="0.25">
      <c r="B29" s="38"/>
      <c r="C29" s="15"/>
      <c r="D29" s="77"/>
      <c r="E29" s="15"/>
      <c r="F29" s="39"/>
    </row>
    <row r="30" spans="2:6" ht="15.75" thickBot="1" x14ac:dyDescent="0.3">
      <c r="B30" s="38"/>
      <c r="C30" s="15"/>
      <c r="D30" s="77"/>
      <c r="E30" s="15"/>
      <c r="F30" s="39"/>
    </row>
    <row r="31" spans="2:6" ht="15.75" thickBot="1" x14ac:dyDescent="0.3">
      <c r="B31" s="89"/>
      <c r="C31" s="90" t="s">
        <v>66</v>
      </c>
      <c r="D31" s="91">
        <f>SUM(D13:D30)</f>
        <v>0</v>
      </c>
      <c r="E31" s="91">
        <f>SUM(E13:E30)</f>
        <v>0</v>
      </c>
      <c r="F31" s="94"/>
    </row>
    <row r="32" spans="2:6" x14ac:dyDescent="0.25">
      <c r="B32" s="103" t="s">
        <v>258</v>
      </c>
      <c r="C32" s="103"/>
    </row>
    <row r="33" spans="2:6" x14ac:dyDescent="0.25">
      <c r="B33" s="103">
        <v>1</v>
      </c>
      <c r="C33" s="103" t="s">
        <v>261</v>
      </c>
    </row>
    <row r="34" spans="2:6" x14ac:dyDescent="0.25">
      <c r="B34" s="103">
        <v>2</v>
      </c>
      <c r="C34" s="104" t="s">
        <v>259</v>
      </c>
    </row>
    <row r="35" spans="2:6" x14ac:dyDescent="0.25">
      <c r="C35" s="103" t="s">
        <v>260</v>
      </c>
    </row>
    <row r="36" spans="2:6" x14ac:dyDescent="0.25">
      <c r="C36" s="103"/>
    </row>
    <row r="37" spans="2:6" x14ac:dyDescent="0.25">
      <c r="C37" s="108" t="s">
        <v>94</v>
      </c>
    </row>
    <row r="38" spans="2:6" x14ac:dyDescent="0.25">
      <c r="C38" s="14" t="s">
        <v>95</v>
      </c>
      <c r="D38" s="14"/>
      <c r="E38" s="182" t="s">
        <v>98</v>
      </c>
      <c r="F38" s="182"/>
    </row>
    <row r="42" spans="2:6" x14ac:dyDescent="0.25">
      <c r="C42" t="s">
        <v>96</v>
      </c>
      <c r="E42" t="s">
        <v>99</v>
      </c>
    </row>
    <row r="43" spans="2:6" x14ac:dyDescent="0.25">
      <c r="C43" t="s">
        <v>97</v>
      </c>
      <c r="E43" t="s">
        <v>97</v>
      </c>
    </row>
  </sheetData>
  <mergeCells count="8">
    <mergeCell ref="E38:F38"/>
    <mergeCell ref="B1:F1"/>
    <mergeCell ref="B2:F2"/>
    <mergeCell ref="B10:B11"/>
    <mergeCell ref="C10:C11"/>
    <mergeCell ref="D10:D11"/>
    <mergeCell ref="E10:E11"/>
    <mergeCell ref="F10:F11"/>
  </mergeCells>
  <printOptions horizontalCentered="1"/>
  <pageMargins left="0.70866141732283505" right="0.70866141732283505" top="0.74803149606299202" bottom="0.74803149606299202" header="0.31496062992126" footer="0.31496062992126"/>
  <pageSetup paperSize="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1"/>
  <sheetViews>
    <sheetView view="pageBreakPreview" zoomScaleNormal="100" zoomScaleSheetLayoutView="100" workbookViewId="0">
      <selection activeCell="N10" sqref="N10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5" width="14.140625" customWidth="1"/>
    <col min="6" max="10" width="10.7109375" customWidth="1"/>
    <col min="11" max="11" width="15.7109375" customWidth="1"/>
    <col min="12" max="12" width="2.7109375" customWidth="1"/>
  </cols>
  <sheetData>
    <row r="1" spans="2:11" x14ac:dyDescent="0.25">
      <c r="B1" s="184" t="s">
        <v>235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236</v>
      </c>
      <c r="C2" s="184"/>
      <c r="D2" s="184"/>
      <c r="E2" s="184"/>
      <c r="F2" s="184"/>
      <c r="G2" s="184"/>
      <c r="H2" s="184"/>
      <c r="I2" s="184"/>
      <c r="J2" s="184"/>
      <c r="K2" s="184"/>
    </row>
    <row r="4" spans="2:11" x14ac:dyDescent="0.25">
      <c r="B4" t="s">
        <v>173</v>
      </c>
      <c r="E4" t="s">
        <v>410</v>
      </c>
    </row>
    <row r="5" spans="2:11" x14ac:dyDescent="0.25">
      <c r="B5" t="s">
        <v>1</v>
      </c>
      <c r="E5" t="s">
        <v>5</v>
      </c>
    </row>
    <row r="6" spans="2:11" x14ac:dyDescent="0.25">
      <c r="B6" t="s">
        <v>2</v>
      </c>
      <c r="E6" t="s">
        <v>5</v>
      </c>
    </row>
    <row r="7" spans="2:11" x14ac:dyDescent="0.25">
      <c r="B7" t="s">
        <v>3</v>
      </c>
      <c r="E7" t="s">
        <v>5</v>
      </c>
    </row>
    <row r="8" spans="2:11" x14ac:dyDescent="0.25">
      <c r="B8" t="s">
        <v>6</v>
      </c>
      <c r="E8" t="s">
        <v>5</v>
      </c>
    </row>
    <row r="9" spans="2:11" ht="15.75" thickBot="1" x14ac:dyDescent="0.3">
      <c r="K9" s="93"/>
    </row>
    <row r="10" spans="2:11" x14ac:dyDescent="0.25">
      <c r="B10" s="202" t="s">
        <v>13</v>
      </c>
      <c r="C10" s="209" t="s">
        <v>238</v>
      </c>
      <c r="D10" s="211" t="s">
        <v>241</v>
      </c>
      <c r="E10" s="207" t="s">
        <v>242</v>
      </c>
      <c r="F10" s="207" t="s">
        <v>237</v>
      </c>
      <c r="G10" s="207"/>
      <c r="H10" s="207"/>
      <c r="I10" s="207"/>
      <c r="J10" s="207"/>
      <c r="K10" s="192" t="s">
        <v>89</v>
      </c>
    </row>
    <row r="11" spans="2:11" ht="33.75" customHeight="1" thickBot="1" x14ac:dyDescent="0.3">
      <c r="B11" s="203"/>
      <c r="C11" s="210"/>
      <c r="D11" s="212"/>
      <c r="E11" s="208"/>
      <c r="F11" s="92" t="s">
        <v>84</v>
      </c>
      <c r="G11" s="92" t="s">
        <v>85</v>
      </c>
      <c r="H11" s="92" t="s">
        <v>86</v>
      </c>
      <c r="I11" s="92" t="s">
        <v>87</v>
      </c>
      <c r="J11" s="92" t="s">
        <v>88</v>
      </c>
      <c r="K11" s="193"/>
    </row>
    <row r="12" spans="2:11" ht="15.75" thickBot="1" x14ac:dyDescent="0.3">
      <c r="B12" s="41">
        <v>1</v>
      </c>
      <c r="C12" s="42">
        <v>2</v>
      </c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3">
        <v>10</v>
      </c>
    </row>
    <row r="13" spans="2:11" x14ac:dyDescent="0.25">
      <c r="B13" s="78" t="s">
        <v>90</v>
      </c>
      <c r="C13" s="45" t="s">
        <v>257</v>
      </c>
      <c r="D13" s="45"/>
      <c r="E13" s="36"/>
      <c r="F13" s="36"/>
      <c r="G13" s="36"/>
      <c r="H13" s="36"/>
      <c r="I13" s="36"/>
      <c r="J13" s="36"/>
      <c r="K13" s="37"/>
    </row>
    <row r="14" spans="2:11" x14ac:dyDescent="0.25">
      <c r="B14" s="38">
        <v>1</v>
      </c>
      <c r="C14" s="15" t="s">
        <v>84</v>
      </c>
      <c r="D14" s="95"/>
      <c r="E14" s="96"/>
      <c r="F14" s="96"/>
      <c r="G14" s="96"/>
      <c r="H14" s="96"/>
      <c r="I14" s="96"/>
      <c r="J14" s="96"/>
      <c r="K14" s="97"/>
    </row>
    <row r="15" spans="2:11" x14ac:dyDescent="0.25">
      <c r="B15" s="38"/>
      <c r="C15" s="15" t="s">
        <v>245</v>
      </c>
      <c r="D15" s="95">
        <v>1</v>
      </c>
      <c r="E15" s="96">
        <v>5000</v>
      </c>
      <c r="F15" s="96">
        <v>1</v>
      </c>
      <c r="G15" s="96"/>
      <c r="H15" s="96"/>
      <c r="I15" s="96"/>
      <c r="J15" s="96"/>
      <c r="K15" s="97"/>
    </row>
    <row r="16" spans="2:11" x14ac:dyDescent="0.25">
      <c r="B16" s="38"/>
      <c r="C16" s="15" t="s">
        <v>246</v>
      </c>
      <c r="D16" s="95">
        <v>1</v>
      </c>
      <c r="E16" s="96">
        <v>5000</v>
      </c>
      <c r="F16" s="96">
        <v>1</v>
      </c>
      <c r="G16" s="96"/>
      <c r="H16" s="96"/>
      <c r="I16" s="96"/>
      <c r="J16" s="96"/>
      <c r="K16" s="97"/>
    </row>
    <row r="17" spans="2:11" x14ac:dyDescent="0.25">
      <c r="B17" s="38"/>
      <c r="C17" s="15" t="s">
        <v>247</v>
      </c>
      <c r="D17" s="95">
        <v>1</v>
      </c>
      <c r="E17" s="96">
        <v>5000</v>
      </c>
      <c r="F17" s="96">
        <v>1</v>
      </c>
      <c r="G17" s="96"/>
      <c r="H17" s="96"/>
      <c r="I17" s="96"/>
      <c r="J17" s="96"/>
      <c r="K17" s="97"/>
    </row>
    <row r="18" spans="2:11" x14ac:dyDescent="0.25">
      <c r="B18" s="38">
        <v>2</v>
      </c>
      <c r="C18" s="15" t="s">
        <v>85</v>
      </c>
      <c r="D18" s="95"/>
      <c r="E18" s="96"/>
      <c r="F18" s="96"/>
      <c r="G18" s="96"/>
      <c r="H18" s="96"/>
      <c r="I18" s="96"/>
      <c r="J18" s="96"/>
      <c r="K18" s="97"/>
    </row>
    <row r="19" spans="2:11" x14ac:dyDescent="0.25">
      <c r="B19" s="38"/>
      <c r="C19" s="15" t="s">
        <v>245</v>
      </c>
      <c r="D19" s="95">
        <v>1</v>
      </c>
      <c r="E19" s="96">
        <v>3500</v>
      </c>
      <c r="F19" s="96"/>
      <c r="G19" s="96">
        <v>1</v>
      </c>
      <c r="H19" s="96"/>
      <c r="I19" s="96"/>
      <c r="J19" s="96"/>
      <c r="K19" s="97"/>
    </row>
    <row r="20" spans="2:11" x14ac:dyDescent="0.25">
      <c r="B20" s="38"/>
      <c r="C20" s="15" t="s">
        <v>248</v>
      </c>
      <c r="D20" s="95">
        <v>1</v>
      </c>
      <c r="E20" s="96">
        <v>4000</v>
      </c>
      <c r="F20" s="96"/>
      <c r="G20" s="96">
        <v>1</v>
      </c>
      <c r="H20" s="96"/>
      <c r="I20" s="96"/>
      <c r="J20" s="96"/>
      <c r="K20" s="97"/>
    </row>
    <row r="21" spans="2:11" x14ac:dyDescent="0.25">
      <c r="B21" s="38"/>
      <c r="C21" s="15" t="s">
        <v>249</v>
      </c>
      <c r="D21" s="95">
        <v>1</v>
      </c>
      <c r="E21" s="96">
        <v>10000</v>
      </c>
      <c r="F21" s="96"/>
      <c r="G21" s="96">
        <v>1</v>
      </c>
      <c r="H21" s="96"/>
      <c r="I21" s="96"/>
      <c r="J21" s="96"/>
      <c r="K21" s="97"/>
    </row>
    <row r="22" spans="2:11" x14ac:dyDescent="0.25">
      <c r="B22" s="38">
        <v>3</v>
      </c>
      <c r="C22" s="15" t="s">
        <v>86</v>
      </c>
      <c r="D22" s="95"/>
      <c r="E22" s="96"/>
      <c r="F22" s="96"/>
      <c r="G22" s="96"/>
      <c r="H22" s="96"/>
      <c r="I22" s="96"/>
      <c r="J22" s="96"/>
      <c r="K22" s="97"/>
    </row>
    <row r="23" spans="2:11" x14ac:dyDescent="0.25">
      <c r="B23" s="38"/>
      <c r="C23" s="15" t="s">
        <v>250</v>
      </c>
      <c r="D23" s="95">
        <v>1</v>
      </c>
      <c r="E23" s="96">
        <v>15000</v>
      </c>
      <c r="F23" s="96"/>
      <c r="G23" s="96"/>
      <c r="H23" s="96">
        <v>1</v>
      </c>
      <c r="I23" s="96"/>
      <c r="J23" s="96"/>
      <c r="K23" s="97"/>
    </row>
    <row r="24" spans="2:11" x14ac:dyDescent="0.25">
      <c r="B24" s="38"/>
      <c r="C24" s="15" t="s">
        <v>251</v>
      </c>
      <c r="D24" s="95">
        <v>1</v>
      </c>
      <c r="E24" s="96">
        <v>5500</v>
      </c>
      <c r="F24" s="96"/>
      <c r="G24" s="96"/>
      <c r="H24" s="96">
        <v>1</v>
      </c>
      <c r="I24" s="96"/>
      <c r="J24" s="96"/>
      <c r="K24" s="97"/>
    </row>
    <row r="25" spans="2:11" x14ac:dyDescent="0.25">
      <c r="B25" s="38"/>
      <c r="C25" s="15" t="s">
        <v>252</v>
      </c>
      <c r="D25" s="95">
        <v>1</v>
      </c>
      <c r="E25" s="96">
        <v>7000</v>
      </c>
      <c r="F25" s="96"/>
      <c r="G25" s="96"/>
      <c r="H25" s="96">
        <v>1</v>
      </c>
      <c r="I25" s="96"/>
      <c r="J25" s="96"/>
      <c r="K25" s="97"/>
    </row>
    <row r="26" spans="2:11" x14ac:dyDescent="0.25">
      <c r="B26" s="38">
        <v>4</v>
      </c>
      <c r="C26" s="15" t="s">
        <v>87</v>
      </c>
      <c r="D26" s="95"/>
      <c r="E26" s="96"/>
      <c r="F26" s="96"/>
      <c r="G26" s="96"/>
      <c r="H26" s="96"/>
      <c r="I26" s="96"/>
      <c r="J26" s="96"/>
      <c r="K26" s="97"/>
    </row>
    <row r="27" spans="2:11" x14ac:dyDescent="0.25">
      <c r="B27" s="38"/>
      <c r="C27" s="15" t="s">
        <v>251</v>
      </c>
      <c r="D27" s="95">
        <v>1</v>
      </c>
      <c r="E27" s="96">
        <v>3500</v>
      </c>
      <c r="F27" s="96"/>
      <c r="G27" s="96"/>
      <c r="H27" s="96"/>
      <c r="I27" s="96">
        <v>1</v>
      </c>
      <c r="J27" s="96"/>
      <c r="K27" s="97"/>
    </row>
    <row r="28" spans="2:11" x14ac:dyDescent="0.25">
      <c r="B28" s="38"/>
      <c r="C28" s="15" t="s">
        <v>252</v>
      </c>
      <c r="D28" s="95">
        <v>1</v>
      </c>
      <c r="E28" s="96">
        <v>4000</v>
      </c>
      <c r="F28" s="96"/>
      <c r="G28" s="96"/>
      <c r="H28" s="96"/>
      <c r="I28" s="96">
        <v>1</v>
      </c>
      <c r="J28" s="96"/>
      <c r="K28" s="97"/>
    </row>
    <row r="29" spans="2:11" x14ac:dyDescent="0.25">
      <c r="B29" s="38"/>
      <c r="C29" s="15" t="s">
        <v>253</v>
      </c>
      <c r="D29" s="95">
        <v>1</v>
      </c>
      <c r="E29" s="96">
        <v>5000</v>
      </c>
      <c r="F29" s="96"/>
      <c r="G29" s="96"/>
      <c r="H29" s="96"/>
      <c r="I29" s="96">
        <v>1</v>
      </c>
      <c r="J29" s="96"/>
      <c r="K29" s="97"/>
    </row>
    <row r="30" spans="2:11" x14ac:dyDescent="0.25">
      <c r="B30" s="38">
        <v>5</v>
      </c>
      <c r="C30" s="15" t="s">
        <v>88</v>
      </c>
      <c r="D30" s="95"/>
      <c r="E30" s="96"/>
      <c r="F30" s="96"/>
      <c r="G30" s="96"/>
      <c r="H30" s="96"/>
      <c r="I30" s="96"/>
      <c r="J30" s="96"/>
      <c r="K30" s="97"/>
    </row>
    <row r="31" spans="2:11" x14ac:dyDescent="0.25">
      <c r="B31" s="38"/>
      <c r="C31" s="15" t="s">
        <v>254</v>
      </c>
      <c r="D31" s="95">
        <v>1</v>
      </c>
      <c r="E31" s="96">
        <v>10000</v>
      </c>
      <c r="F31" s="96"/>
      <c r="G31" s="96"/>
      <c r="H31" s="96"/>
      <c r="I31" s="96"/>
      <c r="J31" s="96">
        <v>1</v>
      </c>
      <c r="K31" s="97"/>
    </row>
    <row r="32" spans="2:11" x14ac:dyDescent="0.25">
      <c r="B32" s="38"/>
      <c r="C32" s="15" t="s">
        <v>255</v>
      </c>
      <c r="D32" s="95">
        <v>1</v>
      </c>
      <c r="E32" s="96">
        <v>9000</v>
      </c>
      <c r="F32" s="96"/>
      <c r="G32" s="96"/>
      <c r="H32" s="96"/>
      <c r="I32" s="96"/>
      <c r="J32" s="96">
        <v>1</v>
      </c>
      <c r="K32" s="97"/>
    </row>
    <row r="33" spans="2:11" x14ac:dyDescent="0.25">
      <c r="B33" s="38"/>
      <c r="C33" s="15" t="s">
        <v>256</v>
      </c>
      <c r="D33" s="95">
        <v>1</v>
      </c>
      <c r="E33" s="96">
        <v>7500</v>
      </c>
      <c r="F33" s="96"/>
      <c r="G33" s="96"/>
      <c r="H33" s="96"/>
      <c r="I33" s="96"/>
      <c r="J33" s="96">
        <v>1</v>
      </c>
      <c r="K33" s="97"/>
    </row>
    <row r="34" spans="2:11" x14ac:dyDescent="0.25">
      <c r="B34" s="38" t="s">
        <v>240</v>
      </c>
      <c r="C34" s="15"/>
      <c r="D34" s="95"/>
      <c r="E34" s="96"/>
      <c r="F34" s="96"/>
      <c r="G34" s="96"/>
      <c r="H34" s="96"/>
      <c r="I34" s="96"/>
      <c r="J34" s="96"/>
      <c r="K34" s="97"/>
    </row>
    <row r="35" spans="2:11" x14ac:dyDescent="0.25">
      <c r="B35" s="38"/>
      <c r="C35" s="35" t="s">
        <v>100</v>
      </c>
      <c r="D35" s="95">
        <f t="shared" ref="D35:J35" si="0">SUM(D14:D34)</f>
        <v>15</v>
      </c>
      <c r="E35" s="96">
        <f t="shared" si="0"/>
        <v>99000</v>
      </c>
      <c r="F35" s="96">
        <f t="shared" si="0"/>
        <v>3</v>
      </c>
      <c r="G35" s="96">
        <f t="shared" si="0"/>
        <v>3</v>
      </c>
      <c r="H35" s="96">
        <f t="shared" si="0"/>
        <v>3</v>
      </c>
      <c r="I35" s="96">
        <f t="shared" si="0"/>
        <v>3</v>
      </c>
      <c r="J35" s="96">
        <f t="shared" si="0"/>
        <v>3</v>
      </c>
      <c r="K35" s="97"/>
    </row>
    <row r="36" spans="2:11" x14ac:dyDescent="0.25">
      <c r="B36" s="46" t="s">
        <v>92</v>
      </c>
      <c r="C36" s="35" t="s">
        <v>243</v>
      </c>
      <c r="D36" s="98"/>
      <c r="E36" s="96"/>
      <c r="F36" s="96"/>
      <c r="G36" s="96"/>
      <c r="H36" s="96"/>
      <c r="I36" s="96"/>
      <c r="J36" s="96"/>
      <c r="K36" s="97"/>
    </row>
    <row r="37" spans="2:11" x14ac:dyDescent="0.25">
      <c r="B37" s="38">
        <v>1</v>
      </c>
      <c r="C37" s="15"/>
      <c r="D37" s="95"/>
      <c r="E37" s="96"/>
      <c r="F37" s="96"/>
      <c r="G37" s="96"/>
      <c r="H37" s="96"/>
      <c r="I37" s="96"/>
      <c r="J37" s="96"/>
      <c r="K37" s="97"/>
    </row>
    <row r="38" spans="2:11" x14ac:dyDescent="0.25">
      <c r="B38" s="38">
        <v>2</v>
      </c>
      <c r="C38" s="15"/>
      <c r="D38" s="95"/>
      <c r="E38" s="96"/>
      <c r="F38" s="96"/>
      <c r="G38" s="96"/>
      <c r="H38" s="96"/>
      <c r="I38" s="96"/>
      <c r="J38" s="96"/>
      <c r="K38" s="97"/>
    </row>
    <row r="39" spans="2:11" x14ac:dyDescent="0.25">
      <c r="B39" s="38">
        <v>3</v>
      </c>
      <c r="C39" s="15"/>
      <c r="D39" s="95"/>
      <c r="E39" s="96"/>
      <c r="F39" s="96"/>
      <c r="G39" s="96"/>
      <c r="H39" s="96"/>
      <c r="I39" s="96"/>
      <c r="J39" s="96"/>
      <c r="K39" s="97"/>
    </row>
    <row r="40" spans="2:11" x14ac:dyDescent="0.25">
      <c r="B40" s="38">
        <v>4</v>
      </c>
      <c r="C40" s="15"/>
      <c r="D40" s="95"/>
      <c r="E40" s="96"/>
      <c r="F40" s="96"/>
      <c r="G40" s="96"/>
      <c r="H40" s="96"/>
      <c r="I40" s="96"/>
      <c r="J40" s="96"/>
      <c r="K40" s="97"/>
    </row>
    <row r="41" spans="2:11" x14ac:dyDescent="0.25">
      <c r="B41" s="38" t="s">
        <v>240</v>
      </c>
      <c r="C41" s="15"/>
      <c r="D41" s="95"/>
      <c r="E41" s="96"/>
      <c r="F41" s="96"/>
      <c r="G41" s="96"/>
      <c r="H41" s="96"/>
      <c r="I41" s="96"/>
      <c r="J41" s="96"/>
      <c r="K41" s="97"/>
    </row>
    <row r="42" spans="2:11" x14ac:dyDescent="0.25">
      <c r="B42" s="38"/>
      <c r="C42" s="35" t="s">
        <v>101</v>
      </c>
      <c r="D42" s="95">
        <f>SUM(D37:D41)</f>
        <v>0</v>
      </c>
      <c r="E42" s="96">
        <f>SUM(E37:E41)</f>
        <v>0</v>
      </c>
      <c r="F42" s="96">
        <f t="shared" ref="F42:J42" si="1">SUM(F37:F41)</f>
        <v>0</v>
      </c>
      <c r="G42" s="96">
        <f t="shared" si="1"/>
        <v>0</v>
      </c>
      <c r="H42" s="96">
        <f t="shared" si="1"/>
        <v>0</v>
      </c>
      <c r="I42" s="96">
        <f t="shared" si="1"/>
        <v>0</v>
      </c>
      <c r="J42" s="96">
        <f t="shared" si="1"/>
        <v>0</v>
      </c>
      <c r="K42" s="97"/>
    </row>
    <row r="43" spans="2:11" x14ac:dyDescent="0.25">
      <c r="B43" s="46" t="s">
        <v>146</v>
      </c>
      <c r="C43" s="35" t="s">
        <v>244</v>
      </c>
      <c r="D43" s="95"/>
      <c r="E43" s="96"/>
      <c r="F43" s="96"/>
      <c r="G43" s="96"/>
      <c r="H43" s="96"/>
      <c r="I43" s="96"/>
      <c r="J43" s="96"/>
      <c r="K43" s="97"/>
    </row>
    <row r="44" spans="2:11" x14ac:dyDescent="0.25">
      <c r="B44" s="38">
        <v>1</v>
      </c>
      <c r="C44" s="35"/>
      <c r="D44" s="95"/>
      <c r="E44" s="96"/>
      <c r="F44" s="96"/>
      <c r="G44" s="96"/>
      <c r="H44" s="96"/>
      <c r="I44" s="96"/>
      <c r="J44" s="96"/>
      <c r="K44" s="97"/>
    </row>
    <row r="45" spans="2:11" x14ac:dyDescent="0.25">
      <c r="B45" s="38">
        <v>2</v>
      </c>
      <c r="C45" s="35"/>
      <c r="D45" s="95"/>
      <c r="E45" s="96"/>
      <c r="F45" s="96"/>
      <c r="G45" s="96"/>
      <c r="H45" s="96"/>
      <c r="I45" s="96"/>
      <c r="J45" s="96"/>
      <c r="K45" s="97"/>
    </row>
    <row r="46" spans="2:11" x14ac:dyDescent="0.25">
      <c r="B46" s="38">
        <v>3</v>
      </c>
      <c r="C46" s="35"/>
      <c r="D46" s="95"/>
      <c r="E46" s="96"/>
      <c r="F46" s="96"/>
      <c r="G46" s="96"/>
      <c r="H46" s="96"/>
      <c r="I46" s="96"/>
      <c r="J46" s="96"/>
      <c r="K46" s="97"/>
    </row>
    <row r="47" spans="2:11" x14ac:dyDescent="0.25">
      <c r="B47" s="38">
        <v>4</v>
      </c>
      <c r="C47" s="35"/>
      <c r="D47" s="95"/>
      <c r="E47" s="96"/>
      <c r="F47" s="96"/>
      <c r="G47" s="96"/>
      <c r="H47" s="96"/>
      <c r="I47" s="96"/>
      <c r="J47" s="96"/>
      <c r="K47" s="97"/>
    </row>
    <row r="48" spans="2:11" x14ac:dyDescent="0.25">
      <c r="B48" s="38" t="s">
        <v>240</v>
      </c>
      <c r="C48" s="35"/>
      <c r="D48" s="95"/>
      <c r="E48" s="96"/>
      <c r="F48" s="96"/>
      <c r="G48" s="96"/>
      <c r="H48" s="96"/>
      <c r="I48" s="96"/>
      <c r="J48" s="96"/>
      <c r="K48" s="97"/>
    </row>
    <row r="49" spans="2:11" ht="15.75" thickBot="1" x14ac:dyDescent="0.3">
      <c r="B49" s="64"/>
      <c r="C49" s="29" t="s">
        <v>147</v>
      </c>
      <c r="D49" s="99">
        <f>SUM(D44:D48)</f>
        <v>0</v>
      </c>
      <c r="E49" s="99">
        <f t="shared" ref="E49:J49" si="2">SUM(E44:E48)</f>
        <v>0</v>
      </c>
      <c r="F49" s="99">
        <f t="shared" si="2"/>
        <v>0</v>
      </c>
      <c r="G49" s="99">
        <f t="shared" si="2"/>
        <v>0</v>
      </c>
      <c r="H49" s="99">
        <f t="shared" si="2"/>
        <v>0</v>
      </c>
      <c r="I49" s="99">
        <f t="shared" si="2"/>
        <v>0</v>
      </c>
      <c r="J49" s="99">
        <f t="shared" si="2"/>
        <v>0</v>
      </c>
      <c r="K49" s="100"/>
    </row>
    <row r="50" spans="2:11" ht="15.75" thickBot="1" x14ac:dyDescent="0.3">
      <c r="B50" s="89"/>
      <c r="C50" s="90" t="s">
        <v>148</v>
      </c>
      <c r="D50" s="101">
        <f>D35+D42</f>
        <v>15</v>
      </c>
      <c r="E50" s="101">
        <f>E35+E42</f>
        <v>99000</v>
      </c>
      <c r="F50" s="101">
        <f t="shared" ref="F50:I50" si="3">F35+F42</f>
        <v>3</v>
      </c>
      <c r="G50" s="101">
        <f t="shared" si="3"/>
        <v>3</v>
      </c>
      <c r="H50" s="101">
        <f t="shared" si="3"/>
        <v>3</v>
      </c>
      <c r="I50" s="101">
        <f t="shared" si="3"/>
        <v>3</v>
      </c>
      <c r="J50" s="101">
        <f>J35+J42</f>
        <v>3</v>
      </c>
      <c r="K50" s="102"/>
    </row>
    <row r="51" spans="2:11" x14ac:dyDescent="0.25">
      <c r="B51" s="103" t="s">
        <v>258</v>
      </c>
      <c r="C51" s="103"/>
    </row>
    <row r="52" spans="2:11" x14ac:dyDescent="0.25">
      <c r="B52" s="103">
        <v>1</v>
      </c>
      <c r="C52" s="103" t="s">
        <v>261</v>
      </c>
    </row>
    <row r="53" spans="2:11" x14ac:dyDescent="0.25">
      <c r="B53" s="103">
        <v>2</v>
      </c>
      <c r="C53" s="104" t="s">
        <v>262</v>
      </c>
    </row>
    <row r="55" spans="2:11" x14ac:dyDescent="0.25">
      <c r="C55" s="108" t="s">
        <v>94</v>
      </c>
    </row>
    <row r="56" spans="2:11" x14ac:dyDescent="0.25">
      <c r="C56" s="14" t="s">
        <v>95</v>
      </c>
      <c r="D56" s="14"/>
      <c r="I56" s="182" t="s">
        <v>98</v>
      </c>
      <c r="J56" s="182"/>
    </row>
    <row r="60" spans="2:11" x14ac:dyDescent="0.25">
      <c r="C60" t="s">
        <v>96</v>
      </c>
      <c r="I60" s="182" t="s">
        <v>415</v>
      </c>
      <c r="J60" s="182"/>
    </row>
    <row r="61" spans="2:11" x14ac:dyDescent="0.25">
      <c r="C61" t="s">
        <v>97</v>
      </c>
      <c r="I61" s="183" t="s">
        <v>97</v>
      </c>
      <c r="J61" s="183"/>
    </row>
  </sheetData>
  <mergeCells count="11">
    <mergeCell ref="I56:J56"/>
    <mergeCell ref="I60:J60"/>
    <mergeCell ref="I61:J61"/>
    <mergeCell ref="B1:K1"/>
    <mergeCell ref="B2:K2"/>
    <mergeCell ref="B10:B11"/>
    <mergeCell ref="C10:C11"/>
    <mergeCell ref="D10:D11"/>
    <mergeCell ref="E10:E11"/>
    <mergeCell ref="F10:J10"/>
    <mergeCell ref="K10:K1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8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view="pageBreakPreview" zoomScaleNormal="100" zoomScaleSheetLayoutView="100" workbookViewId="0">
      <selection activeCell="N6" sqref="N6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25"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2:11" x14ac:dyDescent="0.25">
      <c r="B4" s="179" t="s">
        <v>173</v>
      </c>
      <c r="C4" s="179"/>
      <c r="D4" s="179"/>
      <c r="E4" s="180" t="s">
        <v>411</v>
      </c>
      <c r="F4" s="171"/>
      <c r="G4" s="171"/>
      <c r="H4" s="171"/>
      <c r="I4" s="171"/>
      <c r="J4" s="171"/>
      <c r="K4" s="171"/>
    </row>
    <row r="5" spans="2:11" x14ac:dyDescent="0.25">
      <c r="B5" t="s">
        <v>1</v>
      </c>
      <c r="E5" t="s">
        <v>5</v>
      </c>
    </row>
    <row r="6" spans="2:11" x14ac:dyDescent="0.25">
      <c r="B6" t="s">
        <v>2</v>
      </c>
      <c r="E6" t="s">
        <v>5</v>
      </c>
    </row>
    <row r="7" spans="2:11" x14ac:dyDescent="0.25">
      <c r="B7" t="s">
        <v>3</v>
      </c>
      <c r="E7" t="s">
        <v>5</v>
      </c>
    </row>
    <row r="8" spans="2:11" x14ac:dyDescent="0.25">
      <c r="B8" t="s">
        <v>6</v>
      </c>
      <c r="E8" t="s">
        <v>5</v>
      </c>
    </row>
    <row r="9" spans="2:11" ht="15.75" thickBot="1" x14ac:dyDescent="0.3"/>
    <row r="10" spans="2:11" x14ac:dyDescent="0.25">
      <c r="B10" s="202" t="s">
        <v>13</v>
      </c>
      <c r="C10" s="209" t="s">
        <v>81</v>
      </c>
      <c r="D10" s="211" t="s">
        <v>118</v>
      </c>
      <c r="E10" s="207" t="s">
        <v>83</v>
      </c>
      <c r="F10" s="207" t="s">
        <v>82</v>
      </c>
      <c r="G10" s="207"/>
      <c r="H10" s="207"/>
      <c r="I10" s="207"/>
      <c r="J10" s="207"/>
      <c r="K10" s="192" t="s">
        <v>89</v>
      </c>
    </row>
    <row r="11" spans="2:11" ht="15.75" thickBot="1" x14ac:dyDescent="0.3">
      <c r="B11" s="203"/>
      <c r="C11" s="210"/>
      <c r="D11" s="212"/>
      <c r="E11" s="208"/>
      <c r="F11" s="111" t="s">
        <v>84</v>
      </c>
      <c r="G11" s="111" t="s">
        <v>85</v>
      </c>
      <c r="H11" s="111" t="s">
        <v>86</v>
      </c>
      <c r="I11" s="111" t="s">
        <v>87</v>
      </c>
      <c r="J11" s="111" t="s">
        <v>88</v>
      </c>
      <c r="K11" s="193"/>
    </row>
    <row r="12" spans="2:11" ht="15.75" thickBot="1" x14ac:dyDescent="0.3">
      <c r="B12" s="41">
        <v>1</v>
      </c>
      <c r="C12" s="42">
        <v>2</v>
      </c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3">
        <v>10</v>
      </c>
    </row>
    <row r="13" spans="2:11" x14ac:dyDescent="0.25">
      <c r="B13" s="107" t="s">
        <v>90</v>
      </c>
      <c r="C13" s="66" t="s">
        <v>150</v>
      </c>
      <c r="D13" s="110"/>
      <c r="E13" s="36"/>
      <c r="F13" s="36"/>
      <c r="G13" s="36"/>
      <c r="H13" s="36"/>
      <c r="I13" s="36"/>
      <c r="J13" s="36"/>
      <c r="K13" s="37"/>
    </row>
    <row r="14" spans="2:11" x14ac:dyDescent="0.25">
      <c r="B14" s="82">
        <v>1</v>
      </c>
      <c r="C14" s="113" t="s">
        <v>271</v>
      </c>
      <c r="D14" s="81"/>
      <c r="E14" s="60"/>
      <c r="F14" s="60"/>
      <c r="G14" s="60"/>
      <c r="H14" s="60"/>
      <c r="I14" s="60"/>
      <c r="J14" s="60"/>
      <c r="K14" s="61"/>
    </row>
    <row r="15" spans="2:11" x14ac:dyDescent="0.25">
      <c r="B15" s="82"/>
      <c r="C15" s="113" t="s">
        <v>278</v>
      </c>
      <c r="D15" s="81"/>
      <c r="E15" s="60"/>
      <c r="F15" s="60"/>
      <c r="G15" s="60"/>
      <c r="H15" s="60"/>
      <c r="I15" s="60"/>
      <c r="J15" s="60"/>
      <c r="K15" s="61"/>
    </row>
    <row r="16" spans="2:11" ht="30" x14ac:dyDescent="0.25">
      <c r="B16" s="82"/>
      <c r="C16" s="113" t="s">
        <v>279</v>
      </c>
      <c r="D16" s="81"/>
      <c r="E16" s="60"/>
      <c r="F16" s="60"/>
      <c r="G16" s="60"/>
      <c r="H16" s="60"/>
      <c r="I16" s="60"/>
      <c r="J16" s="60"/>
      <c r="K16" s="61"/>
    </row>
    <row r="17" spans="2:11" x14ac:dyDescent="0.25">
      <c r="B17" s="82"/>
      <c r="C17" s="113" t="s">
        <v>275</v>
      </c>
      <c r="D17" s="81"/>
      <c r="E17" s="60"/>
      <c r="F17" s="60"/>
      <c r="G17" s="60"/>
      <c r="H17" s="60"/>
      <c r="I17" s="60"/>
      <c r="J17" s="60"/>
      <c r="K17" s="61"/>
    </row>
    <row r="18" spans="2:11" x14ac:dyDescent="0.25">
      <c r="B18" s="82"/>
      <c r="C18" s="113" t="s">
        <v>276</v>
      </c>
      <c r="D18" s="81"/>
      <c r="E18" s="60"/>
      <c r="F18" s="60"/>
      <c r="G18" s="60"/>
      <c r="H18" s="60"/>
      <c r="I18" s="60"/>
      <c r="J18" s="60"/>
      <c r="K18" s="61"/>
    </row>
    <row r="19" spans="2:11" ht="30" x14ac:dyDescent="0.25">
      <c r="B19" s="82"/>
      <c r="C19" s="113" t="s">
        <v>277</v>
      </c>
      <c r="D19" s="81"/>
      <c r="E19" s="60"/>
      <c r="F19" s="60"/>
      <c r="G19" s="60"/>
      <c r="H19" s="60"/>
      <c r="I19" s="60"/>
      <c r="J19" s="60"/>
      <c r="K19" s="61"/>
    </row>
    <row r="20" spans="2:11" ht="30" x14ac:dyDescent="0.25">
      <c r="B20" s="82"/>
      <c r="C20" s="113" t="s">
        <v>272</v>
      </c>
      <c r="D20" s="81"/>
      <c r="E20" s="60"/>
      <c r="F20" s="60"/>
      <c r="G20" s="60"/>
      <c r="H20" s="60"/>
      <c r="I20" s="60"/>
      <c r="J20" s="60"/>
      <c r="K20" s="61"/>
    </row>
    <row r="21" spans="2:11" x14ac:dyDescent="0.25">
      <c r="B21" s="82"/>
      <c r="C21" s="113" t="s">
        <v>273</v>
      </c>
      <c r="D21" s="81"/>
      <c r="E21" s="60"/>
      <c r="F21" s="60"/>
      <c r="G21" s="60"/>
      <c r="H21" s="60"/>
      <c r="I21" s="60"/>
      <c r="J21" s="60"/>
      <c r="K21" s="61"/>
    </row>
    <row r="22" spans="2:11" x14ac:dyDescent="0.25">
      <c r="B22" s="82"/>
      <c r="C22" s="113" t="s">
        <v>274</v>
      </c>
      <c r="D22" s="81"/>
      <c r="E22" s="60"/>
      <c r="F22" s="60"/>
      <c r="G22" s="60"/>
      <c r="H22" s="60"/>
      <c r="I22" s="60"/>
      <c r="J22" s="60"/>
      <c r="K22" s="61"/>
    </row>
    <row r="23" spans="2:11" ht="30" x14ac:dyDescent="0.25">
      <c r="B23" s="82"/>
      <c r="C23" s="113" t="s">
        <v>286</v>
      </c>
      <c r="D23" s="81"/>
      <c r="E23" s="60"/>
      <c r="F23" s="60"/>
      <c r="G23" s="60"/>
      <c r="H23" s="60"/>
      <c r="I23" s="60"/>
      <c r="J23" s="60"/>
      <c r="K23" s="61"/>
    </row>
    <row r="24" spans="2:11" x14ac:dyDescent="0.25">
      <c r="B24" s="82">
        <v>2</v>
      </c>
      <c r="C24" s="113" t="s">
        <v>302</v>
      </c>
      <c r="D24" s="81"/>
      <c r="E24" s="60"/>
      <c r="F24" s="60"/>
      <c r="G24" s="60"/>
      <c r="H24" s="60"/>
      <c r="I24" s="60"/>
      <c r="J24" s="60"/>
      <c r="K24" s="61"/>
    </row>
    <row r="25" spans="2:11" x14ac:dyDescent="0.25">
      <c r="B25" s="38">
        <v>3</v>
      </c>
      <c r="C25" s="67" t="s">
        <v>264</v>
      </c>
      <c r="D25" s="106"/>
      <c r="E25" s="15"/>
      <c r="F25" s="15"/>
      <c r="G25" s="15"/>
      <c r="H25" s="15"/>
      <c r="I25" s="15"/>
      <c r="J25" s="15"/>
      <c r="K25" s="39"/>
    </row>
    <row r="26" spans="2:11" x14ac:dyDescent="0.25">
      <c r="B26" s="38"/>
      <c r="C26" s="15" t="s">
        <v>265</v>
      </c>
      <c r="D26" s="106"/>
      <c r="E26" s="15"/>
      <c r="F26" s="15"/>
      <c r="G26" s="15"/>
      <c r="H26" s="15"/>
      <c r="I26" s="15"/>
      <c r="J26" s="15"/>
      <c r="K26" s="39"/>
    </row>
    <row r="27" spans="2:11" x14ac:dyDescent="0.25">
      <c r="B27" s="38"/>
      <c r="C27" s="15" t="s">
        <v>266</v>
      </c>
      <c r="D27" s="106"/>
      <c r="E27" s="15"/>
      <c r="F27" s="15"/>
      <c r="G27" s="15"/>
      <c r="H27" s="15"/>
      <c r="I27" s="15"/>
      <c r="J27" s="15"/>
      <c r="K27" s="39"/>
    </row>
    <row r="28" spans="2:11" x14ac:dyDescent="0.25">
      <c r="B28" s="38"/>
      <c r="C28" s="15" t="s">
        <v>267</v>
      </c>
      <c r="D28" s="106"/>
      <c r="E28" s="15"/>
      <c r="F28" s="15"/>
      <c r="G28" s="15"/>
      <c r="H28" s="15"/>
      <c r="I28" s="15"/>
      <c r="J28" s="15"/>
      <c r="K28" s="39"/>
    </row>
    <row r="29" spans="2:11" x14ac:dyDescent="0.25">
      <c r="B29" s="38"/>
      <c r="C29" s="67" t="s">
        <v>268</v>
      </c>
      <c r="D29" s="106"/>
      <c r="E29" s="15"/>
      <c r="F29" s="15"/>
      <c r="G29" s="15"/>
      <c r="H29" s="15"/>
      <c r="I29" s="15"/>
      <c r="J29" s="15"/>
      <c r="K29" s="39"/>
    </row>
    <row r="30" spans="2:11" x14ac:dyDescent="0.25">
      <c r="B30" s="38"/>
      <c r="C30" s="15" t="s">
        <v>269</v>
      </c>
      <c r="D30" s="106"/>
      <c r="E30" s="15"/>
      <c r="F30" s="15"/>
      <c r="G30" s="15"/>
      <c r="H30" s="15"/>
      <c r="I30" s="15"/>
      <c r="J30" s="15"/>
      <c r="K30" s="39"/>
    </row>
    <row r="31" spans="2:11" x14ac:dyDescent="0.25">
      <c r="B31" s="38"/>
      <c r="C31" s="15" t="s">
        <v>270</v>
      </c>
      <c r="D31" s="106"/>
      <c r="E31" s="15"/>
      <c r="F31" s="15"/>
      <c r="G31" s="15"/>
      <c r="H31" s="15"/>
      <c r="I31" s="15"/>
      <c r="J31" s="15"/>
      <c r="K31" s="39"/>
    </row>
    <row r="32" spans="2:11" x14ac:dyDescent="0.25">
      <c r="B32" s="38">
        <v>4</v>
      </c>
      <c r="C32" s="67" t="s">
        <v>280</v>
      </c>
      <c r="D32" s="106"/>
      <c r="E32" s="15"/>
      <c r="F32" s="15"/>
      <c r="G32" s="15"/>
      <c r="H32" s="15"/>
      <c r="I32" s="15"/>
      <c r="J32" s="15"/>
      <c r="K32" s="39"/>
    </row>
    <row r="33" spans="2:11" ht="30" x14ac:dyDescent="0.25">
      <c r="B33" s="38"/>
      <c r="C33" s="67" t="s">
        <v>281</v>
      </c>
      <c r="D33" s="106"/>
      <c r="E33" s="15"/>
      <c r="F33" s="15"/>
      <c r="G33" s="15"/>
      <c r="H33" s="15"/>
      <c r="I33" s="15"/>
      <c r="J33" s="15"/>
      <c r="K33" s="39"/>
    </row>
    <row r="34" spans="2:11" x14ac:dyDescent="0.25">
      <c r="B34" s="68"/>
      <c r="C34" s="35" t="s">
        <v>100</v>
      </c>
      <c r="D34" s="57"/>
      <c r="E34" s="15">
        <f>SUM(E14:E33)</f>
        <v>0</v>
      </c>
      <c r="F34" s="15">
        <f>SUM(F14:F33)</f>
        <v>0</v>
      </c>
      <c r="G34" s="15">
        <f t="shared" ref="G34:J34" si="0">SUM(G14:G33)</f>
        <v>0</v>
      </c>
      <c r="H34" s="15">
        <f t="shared" si="0"/>
        <v>0</v>
      </c>
      <c r="I34" s="15">
        <f t="shared" si="0"/>
        <v>0</v>
      </c>
      <c r="J34" s="15">
        <f t="shared" si="0"/>
        <v>0</v>
      </c>
      <c r="K34" s="39"/>
    </row>
    <row r="35" spans="2:11" x14ac:dyDescent="0.25">
      <c r="B35" s="46" t="s">
        <v>92</v>
      </c>
      <c r="C35" s="70" t="s">
        <v>283</v>
      </c>
      <c r="D35" s="106"/>
      <c r="E35" s="15"/>
      <c r="F35" s="15"/>
      <c r="G35" s="15"/>
      <c r="H35" s="15"/>
      <c r="I35" s="15"/>
      <c r="J35" s="15"/>
      <c r="K35" s="39"/>
    </row>
    <row r="36" spans="2:11" x14ac:dyDescent="0.25">
      <c r="B36" s="38">
        <v>1</v>
      </c>
      <c r="C36" s="67" t="s">
        <v>284</v>
      </c>
      <c r="D36" s="106"/>
      <c r="E36" s="15"/>
      <c r="F36" s="15"/>
      <c r="G36" s="15"/>
      <c r="H36" s="15"/>
      <c r="I36" s="15"/>
      <c r="J36" s="15"/>
      <c r="K36" s="39"/>
    </row>
    <row r="37" spans="2:11" ht="30" x14ac:dyDescent="0.25">
      <c r="B37" s="38">
        <v>2</v>
      </c>
      <c r="C37" s="114" t="s">
        <v>285</v>
      </c>
      <c r="D37" s="106"/>
      <c r="E37" s="15"/>
      <c r="F37" s="15"/>
      <c r="G37" s="15"/>
      <c r="H37" s="15"/>
      <c r="I37" s="15"/>
      <c r="J37" s="15"/>
      <c r="K37" s="39"/>
    </row>
    <row r="38" spans="2:11" ht="15.75" thickBot="1" x14ac:dyDescent="0.3">
      <c r="B38" s="38"/>
      <c r="C38" s="35" t="s">
        <v>101</v>
      </c>
      <c r="D38" s="106"/>
      <c r="E38" s="15">
        <f t="shared" ref="E38:J38" si="1">SUM(E36:E37)</f>
        <v>0</v>
      </c>
      <c r="F38" s="15">
        <f t="shared" si="1"/>
        <v>0</v>
      </c>
      <c r="G38" s="15">
        <f t="shared" si="1"/>
        <v>0</v>
      </c>
      <c r="H38" s="15">
        <f t="shared" si="1"/>
        <v>0</v>
      </c>
      <c r="I38" s="15">
        <f t="shared" si="1"/>
        <v>0</v>
      </c>
      <c r="J38" s="15">
        <f t="shared" si="1"/>
        <v>0</v>
      </c>
      <c r="K38" s="39"/>
    </row>
    <row r="39" spans="2:11" x14ac:dyDescent="0.25">
      <c r="B39" s="50"/>
      <c r="C39" s="76" t="s">
        <v>195</v>
      </c>
      <c r="D39" s="51"/>
      <c r="E39" s="51">
        <f>E34+E38</f>
        <v>0</v>
      </c>
      <c r="F39" s="51">
        <f t="shared" ref="F39:J39" si="2">F34+F38</f>
        <v>0</v>
      </c>
      <c r="G39" s="51">
        <f t="shared" si="2"/>
        <v>0</v>
      </c>
      <c r="H39" s="51">
        <f t="shared" si="2"/>
        <v>0</v>
      </c>
      <c r="I39" s="51">
        <f t="shared" si="2"/>
        <v>0</v>
      </c>
      <c r="J39" s="51">
        <f t="shared" si="2"/>
        <v>0</v>
      </c>
      <c r="K39" s="52"/>
    </row>
    <row r="40" spans="2:11" x14ac:dyDescent="0.25">
      <c r="B40" s="38"/>
      <c r="C40" s="35" t="s">
        <v>233</v>
      </c>
      <c r="D40" s="15"/>
      <c r="E40" s="15">
        <f>E39</f>
        <v>0</v>
      </c>
      <c r="F40" s="15"/>
      <c r="G40" s="15"/>
      <c r="H40" s="15"/>
      <c r="I40" s="15"/>
      <c r="J40" s="15"/>
      <c r="K40" s="39"/>
    </row>
    <row r="41" spans="2:11" x14ac:dyDescent="0.25">
      <c r="B41" s="38"/>
      <c r="C41" s="15" t="s">
        <v>104</v>
      </c>
      <c r="D41" s="15"/>
      <c r="E41" s="15">
        <f>ROUNDDOWN(E40,-5)</f>
        <v>0</v>
      </c>
      <c r="F41" s="15"/>
      <c r="G41" s="15"/>
      <c r="H41" s="15"/>
      <c r="I41" s="15"/>
      <c r="J41" s="15"/>
      <c r="K41" s="39"/>
    </row>
    <row r="42" spans="2:11" ht="15.75" thickBot="1" x14ac:dyDescent="0.3">
      <c r="B42" s="40"/>
      <c r="C42" s="204" t="s">
        <v>103</v>
      </c>
      <c r="D42" s="205"/>
      <c r="E42" s="205"/>
      <c r="F42" s="205"/>
      <c r="G42" s="205"/>
      <c r="H42" s="205"/>
      <c r="I42" s="205"/>
      <c r="J42" s="205"/>
      <c r="K42" s="206"/>
    </row>
    <row r="45" spans="2:11" x14ac:dyDescent="0.25">
      <c r="C45" s="108" t="s">
        <v>94</v>
      </c>
    </row>
    <row r="46" spans="2:11" x14ac:dyDescent="0.25">
      <c r="C46" s="14" t="s">
        <v>95</v>
      </c>
      <c r="D46" s="14"/>
      <c r="I46" s="182" t="s">
        <v>98</v>
      </c>
      <c r="J46" s="182"/>
    </row>
    <row r="50" spans="3:10" x14ac:dyDescent="0.25">
      <c r="C50" t="s">
        <v>96</v>
      </c>
      <c r="I50" s="182" t="s">
        <v>99</v>
      </c>
      <c r="J50" s="182"/>
    </row>
    <row r="51" spans="3:10" x14ac:dyDescent="0.25">
      <c r="C51" t="s">
        <v>97</v>
      </c>
      <c r="I51" s="183" t="s">
        <v>97</v>
      </c>
      <c r="J51" s="183"/>
    </row>
  </sheetData>
  <mergeCells count="12">
    <mergeCell ref="C42:K42"/>
    <mergeCell ref="I46:J46"/>
    <mergeCell ref="I50:J50"/>
    <mergeCell ref="I51:J51"/>
    <mergeCell ref="B1:K1"/>
    <mergeCell ref="B2:K2"/>
    <mergeCell ref="B10:B11"/>
    <mergeCell ref="C10:C11"/>
    <mergeCell ref="D10:D11"/>
    <mergeCell ref="E10:E11"/>
    <mergeCell ref="F10:J10"/>
    <mergeCell ref="K10:K1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8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3"/>
  <sheetViews>
    <sheetView view="pageBreakPreview" zoomScaleNormal="100" zoomScaleSheetLayoutView="100" workbookViewId="0">
      <selection activeCell="H10" sqref="H10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2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2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2:11" x14ac:dyDescent="0.25">
      <c r="B3" s="184" t="s">
        <v>91</v>
      </c>
      <c r="C3" s="184"/>
      <c r="D3" s="184"/>
      <c r="E3" s="184"/>
      <c r="F3" s="184"/>
      <c r="G3" s="184"/>
      <c r="H3" s="184"/>
      <c r="I3" s="184"/>
      <c r="J3" s="184"/>
      <c r="K3" s="184"/>
    </row>
    <row r="4" spans="2:11" x14ac:dyDescent="0.25">
      <c r="B4" t="s">
        <v>173</v>
      </c>
      <c r="E4" t="s">
        <v>174</v>
      </c>
    </row>
    <row r="5" spans="2:11" x14ac:dyDescent="0.25">
      <c r="B5" t="s">
        <v>175</v>
      </c>
      <c r="E5" t="s">
        <v>189</v>
      </c>
    </row>
    <row r="6" spans="2:11" x14ac:dyDescent="0.25">
      <c r="B6" t="s">
        <v>176</v>
      </c>
      <c r="E6" t="s">
        <v>223</v>
      </c>
    </row>
    <row r="7" spans="2:11" x14ac:dyDescent="0.25">
      <c r="B7" t="s">
        <v>1</v>
      </c>
      <c r="E7" t="s">
        <v>5</v>
      </c>
    </row>
    <row r="8" spans="2:11" x14ac:dyDescent="0.25">
      <c r="B8" t="s">
        <v>2</v>
      </c>
      <c r="E8" t="s">
        <v>5</v>
      </c>
    </row>
    <row r="9" spans="2:11" x14ac:dyDescent="0.25">
      <c r="B9" t="s">
        <v>3</v>
      </c>
      <c r="E9" t="s">
        <v>5</v>
      </c>
    </row>
    <row r="10" spans="2:11" x14ac:dyDescent="0.25">
      <c r="B10" t="s">
        <v>6</v>
      </c>
      <c r="E10" t="s">
        <v>5</v>
      </c>
    </row>
    <row r="11" spans="2:11" ht="15.75" thickBot="1" x14ac:dyDescent="0.3"/>
    <row r="12" spans="2:11" x14ac:dyDescent="0.25">
      <c r="B12" s="202" t="s">
        <v>13</v>
      </c>
      <c r="C12" s="209" t="s">
        <v>81</v>
      </c>
      <c r="D12" s="211" t="s">
        <v>118</v>
      </c>
      <c r="E12" s="207" t="s">
        <v>83</v>
      </c>
      <c r="F12" s="207" t="s">
        <v>82</v>
      </c>
      <c r="G12" s="207"/>
      <c r="H12" s="207"/>
      <c r="I12" s="207"/>
      <c r="J12" s="207"/>
      <c r="K12" s="192" t="s">
        <v>89</v>
      </c>
    </row>
    <row r="13" spans="2:11" ht="15.75" thickBot="1" x14ac:dyDescent="0.3">
      <c r="B13" s="203"/>
      <c r="C13" s="210"/>
      <c r="D13" s="212"/>
      <c r="E13" s="208"/>
      <c r="F13" s="75" t="s">
        <v>84</v>
      </c>
      <c r="G13" s="75" t="s">
        <v>85</v>
      </c>
      <c r="H13" s="75" t="s">
        <v>86</v>
      </c>
      <c r="I13" s="75" t="s">
        <v>87</v>
      </c>
      <c r="J13" s="75" t="s">
        <v>88</v>
      </c>
      <c r="K13" s="193"/>
    </row>
    <row r="14" spans="2:11" ht="15.75" thickBot="1" x14ac:dyDescent="0.3">
      <c r="B14" s="41">
        <v>1</v>
      </c>
      <c r="C14" s="42">
        <v>2</v>
      </c>
      <c r="D14" s="42">
        <v>3</v>
      </c>
      <c r="E14" s="42">
        <v>4</v>
      </c>
      <c r="F14" s="42">
        <v>5</v>
      </c>
      <c r="G14" s="42">
        <v>6</v>
      </c>
      <c r="H14" s="42">
        <v>7</v>
      </c>
      <c r="I14" s="42">
        <v>8</v>
      </c>
      <c r="J14" s="42">
        <v>9</v>
      </c>
      <c r="K14" s="43">
        <v>10</v>
      </c>
    </row>
    <row r="15" spans="2:11" x14ac:dyDescent="0.25">
      <c r="B15" s="46" t="s">
        <v>90</v>
      </c>
      <c r="C15" s="35" t="s">
        <v>203</v>
      </c>
      <c r="D15" s="72"/>
      <c r="E15" s="15"/>
      <c r="F15" s="15"/>
      <c r="G15" s="15"/>
      <c r="H15" s="15"/>
      <c r="I15" s="15"/>
      <c r="J15" s="15"/>
      <c r="K15" s="39"/>
    </row>
    <row r="16" spans="2:11" x14ac:dyDescent="0.25">
      <c r="B16" s="38">
        <v>1</v>
      </c>
      <c r="C16" s="15" t="s">
        <v>196</v>
      </c>
      <c r="D16" s="72"/>
      <c r="E16" s="15"/>
      <c r="F16" s="15"/>
      <c r="G16" s="15"/>
      <c r="H16" s="15"/>
      <c r="I16" s="15"/>
      <c r="J16" s="15"/>
      <c r="K16" s="39"/>
    </row>
    <row r="17" spans="2:11" ht="30" x14ac:dyDescent="0.25">
      <c r="B17" s="38"/>
      <c r="C17" s="114" t="s">
        <v>197</v>
      </c>
      <c r="D17" s="72"/>
      <c r="E17" s="15"/>
      <c r="F17" s="15"/>
      <c r="G17" s="15"/>
      <c r="H17" s="15"/>
      <c r="I17" s="15"/>
      <c r="J17" s="15"/>
      <c r="K17" s="39"/>
    </row>
    <row r="18" spans="2:11" x14ac:dyDescent="0.25">
      <c r="B18" s="38"/>
      <c r="C18" s="67" t="s">
        <v>198</v>
      </c>
      <c r="D18" s="72"/>
      <c r="E18" s="15"/>
      <c r="F18" s="15"/>
      <c r="G18" s="15"/>
      <c r="H18" s="15"/>
      <c r="I18" s="15"/>
      <c r="J18" s="15"/>
      <c r="K18" s="39"/>
    </row>
    <row r="19" spans="2:11" x14ac:dyDescent="0.25">
      <c r="B19" s="38">
        <v>2</v>
      </c>
      <c r="C19" s="15" t="s">
        <v>200</v>
      </c>
      <c r="D19" s="72"/>
      <c r="E19" s="15"/>
      <c r="F19" s="15"/>
      <c r="G19" s="15"/>
      <c r="H19" s="15"/>
      <c r="I19" s="15"/>
      <c r="J19" s="15"/>
      <c r="K19" s="39"/>
    </row>
    <row r="20" spans="2:11" ht="30" x14ac:dyDescent="0.25">
      <c r="B20" s="38"/>
      <c r="C20" s="67" t="s">
        <v>199</v>
      </c>
      <c r="D20" s="72"/>
      <c r="E20" s="15"/>
      <c r="F20" s="15"/>
      <c r="G20" s="15"/>
      <c r="H20" s="15"/>
      <c r="I20" s="15"/>
      <c r="J20" s="15"/>
      <c r="K20" s="39"/>
    </row>
    <row r="21" spans="2:11" x14ac:dyDescent="0.25">
      <c r="B21" s="38"/>
      <c r="C21" s="67" t="s">
        <v>202</v>
      </c>
      <c r="D21" s="72"/>
      <c r="E21" s="15"/>
      <c r="F21" s="15"/>
      <c r="G21" s="15"/>
      <c r="H21" s="15"/>
      <c r="I21" s="15"/>
      <c r="J21" s="15"/>
      <c r="K21" s="39"/>
    </row>
    <row r="22" spans="2:11" x14ac:dyDescent="0.25">
      <c r="B22" s="38"/>
      <c r="C22" s="35" t="s">
        <v>100</v>
      </c>
      <c r="D22" s="72"/>
      <c r="E22" s="15">
        <f>SUM(E16:E21)</f>
        <v>0</v>
      </c>
      <c r="F22" s="15">
        <f t="shared" ref="F22:J22" si="0">SUM(F16:F21)</f>
        <v>0</v>
      </c>
      <c r="G22" s="15">
        <f t="shared" si="0"/>
        <v>0</v>
      </c>
      <c r="H22" s="15">
        <f t="shared" si="0"/>
        <v>0</v>
      </c>
      <c r="I22" s="15">
        <f t="shared" si="0"/>
        <v>0</v>
      </c>
      <c r="J22" s="15">
        <f t="shared" si="0"/>
        <v>0</v>
      </c>
      <c r="K22" s="39"/>
    </row>
    <row r="23" spans="2:11" x14ac:dyDescent="0.25">
      <c r="B23" s="46" t="s">
        <v>92</v>
      </c>
      <c r="C23" s="35" t="s">
        <v>204</v>
      </c>
      <c r="D23" s="72"/>
      <c r="E23" s="15"/>
      <c r="F23" s="15"/>
      <c r="G23" s="15"/>
      <c r="H23" s="15"/>
      <c r="I23" s="15"/>
      <c r="J23" s="15"/>
      <c r="K23" s="39"/>
    </row>
    <row r="24" spans="2:11" x14ac:dyDescent="0.25">
      <c r="B24" s="38">
        <v>1</v>
      </c>
      <c r="C24" s="15" t="s">
        <v>196</v>
      </c>
      <c r="D24" s="72"/>
      <c r="E24" s="15"/>
      <c r="F24" s="15"/>
      <c r="G24" s="15"/>
      <c r="H24" s="15"/>
      <c r="I24" s="15"/>
      <c r="J24" s="15"/>
      <c r="K24" s="39"/>
    </row>
    <row r="25" spans="2:11" ht="30" x14ac:dyDescent="0.25">
      <c r="B25" s="38"/>
      <c r="C25" s="67" t="s">
        <v>197</v>
      </c>
      <c r="D25" s="72"/>
      <c r="E25" s="15"/>
      <c r="F25" s="15"/>
      <c r="G25" s="15"/>
      <c r="H25" s="15"/>
      <c r="I25" s="15"/>
      <c r="J25" s="15"/>
      <c r="K25" s="39"/>
    </row>
    <row r="26" spans="2:11" x14ac:dyDescent="0.25">
      <c r="B26" s="38"/>
      <c r="C26" s="67" t="s">
        <v>198</v>
      </c>
      <c r="D26" s="72"/>
      <c r="E26" s="15"/>
      <c r="F26" s="15"/>
      <c r="G26" s="15"/>
      <c r="H26" s="15"/>
      <c r="I26" s="15"/>
      <c r="J26" s="15"/>
      <c r="K26" s="39"/>
    </row>
    <row r="27" spans="2:11" x14ac:dyDescent="0.25">
      <c r="B27" s="38">
        <v>2</v>
      </c>
      <c r="C27" s="15" t="s">
        <v>200</v>
      </c>
      <c r="D27" s="72"/>
      <c r="E27" s="15"/>
      <c r="F27" s="15"/>
      <c r="G27" s="15"/>
      <c r="H27" s="15"/>
      <c r="I27" s="15"/>
      <c r="J27" s="15"/>
      <c r="K27" s="39"/>
    </row>
    <row r="28" spans="2:11" ht="30" x14ac:dyDescent="0.25">
      <c r="B28" s="38"/>
      <c r="C28" s="67" t="s">
        <v>201</v>
      </c>
      <c r="D28" s="72"/>
      <c r="E28" s="15"/>
      <c r="F28" s="15"/>
      <c r="G28" s="15"/>
      <c r="H28" s="15"/>
      <c r="I28" s="15"/>
      <c r="J28" s="15"/>
      <c r="K28" s="39"/>
    </row>
    <row r="29" spans="2:11" x14ac:dyDescent="0.25">
      <c r="B29" s="38"/>
      <c r="C29" s="67" t="s">
        <v>202</v>
      </c>
      <c r="D29" s="72"/>
      <c r="E29" s="15"/>
      <c r="F29" s="15"/>
      <c r="G29" s="15"/>
      <c r="H29" s="15"/>
      <c r="I29" s="15"/>
      <c r="J29" s="15"/>
      <c r="K29" s="39"/>
    </row>
    <row r="30" spans="2:11" ht="15.75" thickBot="1" x14ac:dyDescent="0.3">
      <c r="B30" s="38"/>
      <c r="C30" s="35" t="s">
        <v>101</v>
      </c>
      <c r="D30" s="72"/>
      <c r="E30" s="15">
        <f>SUM(E24:E29)</f>
        <v>0</v>
      </c>
      <c r="F30" s="15"/>
      <c r="G30" s="15"/>
      <c r="H30" s="15"/>
      <c r="I30" s="15"/>
      <c r="J30" s="15"/>
      <c r="K30" s="39"/>
    </row>
    <row r="31" spans="2:11" x14ac:dyDescent="0.25">
      <c r="B31" s="85"/>
      <c r="C31" s="86" t="s">
        <v>195</v>
      </c>
      <c r="D31" s="87"/>
      <c r="E31" s="87">
        <f>E30+E22</f>
        <v>0</v>
      </c>
      <c r="F31" s="87">
        <f t="shared" ref="F31:J31" si="1">F30+F22</f>
        <v>0</v>
      </c>
      <c r="G31" s="87">
        <f t="shared" si="1"/>
        <v>0</v>
      </c>
      <c r="H31" s="87">
        <f t="shared" si="1"/>
        <v>0</v>
      </c>
      <c r="I31" s="87">
        <f t="shared" si="1"/>
        <v>0</v>
      </c>
      <c r="J31" s="87">
        <f t="shared" si="1"/>
        <v>0</v>
      </c>
      <c r="K31" s="88"/>
    </row>
    <row r="32" spans="2:11" x14ac:dyDescent="0.25">
      <c r="B32" s="64"/>
      <c r="C32" s="29" t="s">
        <v>233</v>
      </c>
      <c r="D32" s="16"/>
      <c r="E32" s="16">
        <f>E31</f>
        <v>0</v>
      </c>
      <c r="F32" s="16"/>
      <c r="G32" s="16"/>
      <c r="H32" s="16"/>
      <c r="I32" s="16"/>
      <c r="J32" s="16"/>
      <c r="K32" s="65"/>
    </row>
    <row r="33" spans="2:11" x14ac:dyDescent="0.25">
      <c r="B33" s="38"/>
      <c r="C33" s="15" t="s">
        <v>104</v>
      </c>
      <c r="D33" s="15"/>
      <c r="E33" s="15">
        <f>ROUNDDOWN(E32,-5)</f>
        <v>0</v>
      </c>
      <c r="F33" s="15"/>
      <c r="G33" s="15"/>
      <c r="H33" s="15"/>
      <c r="I33" s="15"/>
      <c r="J33" s="15"/>
      <c r="K33" s="39"/>
    </row>
    <row r="34" spans="2:11" ht="15.75" thickBot="1" x14ac:dyDescent="0.3">
      <c r="B34" s="40"/>
      <c r="C34" s="204" t="s">
        <v>103</v>
      </c>
      <c r="D34" s="205"/>
      <c r="E34" s="205"/>
      <c r="F34" s="205"/>
      <c r="G34" s="205"/>
      <c r="H34" s="205"/>
      <c r="I34" s="205"/>
      <c r="J34" s="205"/>
      <c r="K34" s="206"/>
    </row>
    <row r="35" spans="2:11" x14ac:dyDescent="0.25">
      <c r="B35" s="103" t="s">
        <v>376</v>
      </c>
    </row>
    <row r="37" spans="2:11" x14ac:dyDescent="0.25">
      <c r="C37" s="108" t="s">
        <v>94</v>
      </c>
    </row>
    <row r="38" spans="2:11" x14ac:dyDescent="0.25">
      <c r="C38" s="14" t="s">
        <v>95</v>
      </c>
      <c r="D38" s="14"/>
      <c r="I38" s="182" t="s">
        <v>98</v>
      </c>
      <c r="J38" s="182"/>
    </row>
    <row r="42" spans="2:11" x14ac:dyDescent="0.25">
      <c r="C42" t="s">
        <v>96</v>
      </c>
      <c r="I42" s="182" t="s">
        <v>99</v>
      </c>
      <c r="J42" s="182"/>
    </row>
    <row r="43" spans="2:11" x14ac:dyDescent="0.25">
      <c r="C43" t="s">
        <v>97</v>
      </c>
      <c r="I43" s="183" t="s">
        <v>97</v>
      </c>
      <c r="J43" s="183"/>
    </row>
  </sheetData>
  <mergeCells count="13">
    <mergeCell ref="C34:K34"/>
    <mergeCell ref="I38:J38"/>
    <mergeCell ref="I42:J42"/>
    <mergeCell ref="I43:J43"/>
    <mergeCell ref="B3:K3"/>
    <mergeCell ref="B1:K1"/>
    <mergeCell ref="B2:K2"/>
    <mergeCell ref="B12:B13"/>
    <mergeCell ref="C12:C13"/>
    <mergeCell ref="D12:D13"/>
    <mergeCell ref="E12:E13"/>
    <mergeCell ref="F12:J12"/>
    <mergeCell ref="K12:K13"/>
  </mergeCells>
  <pageMargins left="0.70866141732283505" right="0.70866141732283505" top="0.74803149606299202" bottom="0.74803149606299202" header="0.31496062992126" footer="0.31496062992126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view="pageBreakPreview" topLeftCell="B1" zoomScaleNormal="100" zoomScaleSheetLayoutView="100" workbookViewId="0">
      <selection activeCell="E6" sqref="E6"/>
    </sheetView>
  </sheetViews>
  <sheetFormatPr defaultRowHeight="15" x14ac:dyDescent="0.25"/>
  <cols>
    <col min="1" max="1" width="2.7109375" customWidth="1"/>
    <col min="2" max="2" width="5.7109375" customWidth="1"/>
    <col min="3" max="3" width="37.85546875" customWidth="1"/>
    <col min="4" max="4" width="7.7109375" customWidth="1"/>
    <col min="5" max="10" width="20.7109375" customWidth="1"/>
    <col min="11" max="11" width="15.7109375" customWidth="1"/>
    <col min="12" max="12" width="2.7109375" customWidth="1"/>
  </cols>
  <sheetData>
    <row r="1" spans="1:11" x14ac:dyDescent="0.25">
      <c r="B1" s="184" t="s">
        <v>80</v>
      </c>
      <c r="C1" s="184"/>
      <c r="D1" s="184"/>
      <c r="E1" s="184"/>
      <c r="F1" s="184"/>
      <c r="G1" s="184"/>
      <c r="H1" s="184"/>
      <c r="I1" s="184"/>
      <c r="J1" s="184"/>
      <c r="K1" s="184"/>
    </row>
    <row r="2" spans="1:11" x14ac:dyDescent="0.25">
      <c r="B2" s="184" t="s">
        <v>105</v>
      </c>
      <c r="C2" s="184"/>
      <c r="D2" s="184"/>
      <c r="E2" s="184"/>
      <c r="F2" s="184"/>
      <c r="G2" s="184"/>
      <c r="H2" s="184"/>
      <c r="I2" s="184"/>
      <c r="J2" s="184"/>
      <c r="K2" s="184"/>
    </row>
    <row r="3" spans="1:11" x14ac:dyDescent="0.25">
      <c r="A3" s="184" t="s">
        <v>91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</row>
    <row r="4" spans="1:11" x14ac:dyDescent="0.25">
      <c r="B4" t="s">
        <v>173</v>
      </c>
      <c r="E4" t="s">
        <v>193</v>
      </c>
    </row>
    <row r="5" spans="1:11" x14ac:dyDescent="0.25">
      <c r="B5" t="s">
        <v>175</v>
      </c>
      <c r="E5" t="s">
        <v>189</v>
      </c>
    </row>
    <row r="6" spans="1:11" x14ac:dyDescent="0.25">
      <c r="B6" t="s">
        <v>176</v>
      </c>
      <c r="E6" t="s">
        <v>194</v>
      </c>
    </row>
    <row r="7" spans="1:11" x14ac:dyDescent="0.25">
      <c r="B7" t="s">
        <v>1</v>
      </c>
      <c r="E7" t="s">
        <v>5</v>
      </c>
    </row>
    <row r="8" spans="1:11" x14ac:dyDescent="0.25">
      <c r="B8" t="s">
        <v>2</v>
      </c>
      <c r="E8" t="s">
        <v>5</v>
      </c>
    </row>
    <row r="9" spans="1:11" x14ac:dyDescent="0.25">
      <c r="B9" t="s">
        <v>3</v>
      </c>
      <c r="E9" t="s">
        <v>5</v>
      </c>
    </row>
    <row r="10" spans="1:11" x14ac:dyDescent="0.25">
      <c r="B10" t="s">
        <v>6</v>
      </c>
      <c r="E10" t="s">
        <v>5</v>
      </c>
    </row>
    <row r="11" spans="1:11" ht="15.75" thickBot="1" x14ac:dyDescent="0.3"/>
    <row r="12" spans="1:11" x14ac:dyDescent="0.25">
      <c r="B12" s="202" t="s">
        <v>13</v>
      </c>
      <c r="C12" s="209" t="s">
        <v>81</v>
      </c>
      <c r="D12" s="211" t="s">
        <v>118</v>
      </c>
      <c r="E12" s="207" t="s">
        <v>83</v>
      </c>
      <c r="F12" s="207" t="s">
        <v>82</v>
      </c>
      <c r="G12" s="207"/>
      <c r="H12" s="207"/>
      <c r="I12" s="207"/>
      <c r="J12" s="207"/>
      <c r="K12" s="192" t="s">
        <v>89</v>
      </c>
    </row>
    <row r="13" spans="1:11" ht="15.75" thickBot="1" x14ac:dyDescent="0.3">
      <c r="B13" s="203"/>
      <c r="C13" s="210"/>
      <c r="D13" s="212"/>
      <c r="E13" s="208"/>
      <c r="F13" s="75" t="s">
        <v>84</v>
      </c>
      <c r="G13" s="75" t="s">
        <v>85</v>
      </c>
      <c r="H13" s="75" t="s">
        <v>86</v>
      </c>
      <c r="I13" s="75" t="s">
        <v>87</v>
      </c>
      <c r="J13" s="75" t="s">
        <v>88</v>
      </c>
      <c r="K13" s="193"/>
    </row>
    <row r="14" spans="1:11" ht="15.75" thickBot="1" x14ac:dyDescent="0.3">
      <c r="B14" s="41">
        <v>1</v>
      </c>
      <c r="C14" s="42">
        <v>2</v>
      </c>
      <c r="D14" s="42">
        <v>3</v>
      </c>
      <c r="E14" s="42">
        <v>4</v>
      </c>
      <c r="F14" s="42">
        <v>5</v>
      </c>
      <c r="G14" s="42">
        <v>6</v>
      </c>
      <c r="H14" s="42">
        <v>7</v>
      </c>
      <c r="I14" s="42">
        <v>8</v>
      </c>
      <c r="J14" s="42">
        <v>9</v>
      </c>
      <c r="K14" s="43">
        <v>10</v>
      </c>
    </row>
    <row r="15" spans="1:11" x14ac:dyDescent="0.25">
      <c r="B15" s="73" t="s">
        <v>90</v>
      </c>
      <c r="C15" s="45" t="s">
        <v>203</v>
      </c>
      <c r="D15" s="74"/>
      <c r="E15" s="36"/>
      <c r="F15" s="36"/>
      <c r="G15" s="36"/>
      <c r="H15" s="36"/>
      <c r="I15" s="36"/>
      <c r="J15" s="36"/>
      <c r="K15" s="37"/>
    </row>
    <row r="16" spans="1:11" x14ac:dyDescent="0.25">
      <c r="B16" s="38">
        <v>1</v>
      </c>
      <c r="C16" s="15" t="s">
        <v>205</v>
      </c>
      <c r="D16" s="72"/>
      <c r="E16" s="15"/>
      <c r="F16" s="15"/>
      <c r="G16" s="15"/>
      <c r="H16" s="15"/>
      <c r="I16" s="15"/>
      <c r="J16" s="15"/>
      <c r="K16" s="39"/>
    </row>
    <row r="17" spans="2:11" x14ac:dyDescent="0.25">
      <c r="B17" s="38">
        <v>2</v>
      </c>
      <c r="C17" s="15" t="s">
        <v>212</v>
      </c>
      <c r="D17" s="72"/>
      <c r="E17" s="15"/>
      <c r="F17" s="15"/>
      <c r="G17" s="15"/>
      <c r="H17" s="15"/>
      <c r="I17" s="15"/>
      <c r="J17" s="15"/>
      <c r="K17" s="39"/>
    </row>
    <row r="18" spans="2:11" x14ac:dyDescent="0.25">
      <c r="B18" s="38">
        <v>3</v>
      </c>
      <c r="C18" s="15" t="s">
        <v>206</v>
      </c>
      <c r="D18" s="72"/>
      <c r="E18" s="15"/>
      <c r="F18" s="15"/>
      <c r="G18" s="15"/>
      <c r="H18" s="15"/>
      <c r="I18" s="15"/>
      <c r="J18" s="15"/>
      <c r="K18" s="39"/>
    </row>
    <row r="19" spans="2:11" x14ac:dyDescent="0.25">
      <c r="B19" s="38">
        <v>4</v>
      </c>
      <c r="C19" s="15" t="s">
        <v>207</v>
      </c>
      <c r="D19" s="72"/>
      <c r="E19" s="15"/>
      <c r="F19" s="15"/>
      <c r="G19" s="15"/>
      <c r="H19" s="15"/>
      <c r="I19" s="15"/>
      <c r="J19" s="15"/>
      <c r="K19" s="39"/>
    </row>
    <row r="20" spans="2:11" x14ac:dyDescent="0.25">
      <c r="B20" s="38">
        <v>5</v>
      </c>
      <c r="C20" s="15" t="s">
        <v>208</v>
      </c>
      <c r="D20" s="72"/>
      <c r="E20" s="15"/>
      <c r="F20" s="15"/>
      <c r="G20" s="15"/>
      <c r="H20" s="15"/>
      <c r="I20" s="15"/>
      <c r="J20" s="15"/>
      <c r="K20" s="39"/>
    </row>
    <row r="21" spans="2:11" x14ac:dyDescent="0.25">
      <c r="B21" s="38"/>
      <c r="C21" s="35" t="s">
        <v>100</v>
      </c>
      <c r="D21" s="72"/>
      <c r="E21" s="15">
        <f>SUM(E16:E20)</f>
        <v>0</v>
      </c>
      <c r="F21" s="15">
        <f t="shared" ref="F21:J21" si="0">SUM(F16:F20)</f>
        <v>0</v>
      </c>
      <c r="G21" s="15">
        <f t="shared" si="0"/>
        <v>0</v>
      </c>
      <c r="H21" s="15">
        <f t="shared" si="0"/>
        <v>0</v>
      </c>
      <c r="I21" s="15">
        <f t="shared" si="0"/>
        <v>0</v>
      </c>
      <c r="J21" s="15">
        <f t="shared" si="0"/>
        <v>0</v>
      </c>
      <c r="K21" s="39"/>
    </row>
    <row r="22" spans="2:11" x14ac:dyDescent="0.25">
      <c r="B22" s="46" t="s">
        <v>92</v>
      </c>
      <c r="C22" s="59" t="s">
        <v>204</v>
      </c>
      <c r="D22" s="57"/>
      <c r="E22" s="15"/>
      <c r="F22" s="15"/>
      <c r="G22" s="15"/>
      <c r="H22" s="15"/>
      <c r="I22" s="15"/>
      <c r="J22" s="15"/>
      <c r="K22" s="39"/>
    </row>
    <row r="23" spans="2:11" x14ac:dyDescent="0.25">
      <c r="B23" s="38">
        <v>1</v>
      </c>
      <c r="C23" s="15" t="s">
        <v>205</v>
      </c>
      <c r="D23" s="72"/>
      <c r="E23" s="15"/>
      <c r="F23" s="15"/>
      <c r="G23" s="15"/>
      <c r="H23" s="15"/>
      <c r="I23" s="15"/>
      <c r="J23" s="15"/>
      <c r="K23" s="39"/>
    </row>
    <row r="24" spans="2:11" x14ac:dyDescent="0.25">
      <c r="B24" s="38">
        <v>2</v>
      </c>
      <c r="C24" s="15" t="s">
        <v>212</v>
      </c>
      <c r="D24" s="72"/>
      <c r="E24" s="15"/>
      <c r="F24" s="15"/>
      <c r="G24" s="15"/>
      <c r="H24" s="15"/>
      <c r="I24" s="15"/>
      <c r="J24" s="15"/>
      <c r="K24" s="39"/>
    </row>
    <row r="25" spans="2:11" x14ac:dyDescent="0.25">
      <c r="B25" s="38">
        <v>3</v>
      </c>
      <c r="C25" s="15" t="s">
        <v>206</v>
      </c>
      <c r="D25" s="72"/>
      <c r="E25" s="15"/>
      <c r="F25" s="15"/>
      <c r="G25" s="15"/>
      <c r="H25" s="15"/>
      <c r="I25" s="15"/>
      <c r="J25" s="15"/>
      <c r="K25" s="39"/>
    </row>
    <row r="26" spans="2:11" x14ac:dyDescent="0.25">
      <c r="B26" s="38">
        <v>4</v>
      </c>
      <c r="C26" s="15" t="s">
        <v>207</v>
      </c>
      <c r="D26" s="72"/>
      <c r="E26" s="15"/>
      <c r="F26" s="15"/>
      <c r="G26" s="15"/>
      <c r="H26" s="15"/>
      <c r="I26" s="15"/>
      <c r="J26" s="15"/>
      <c r="K26" s="39"/>
    </row>
    <row r="27" spans="2:11" x14ac:dyDescent="0.25">
      <c r="B27" s="38">
        <v>5</v>
      </c>
      <c r="C27" s="15" t="s">
        <v>208</v>
      </c>
      <c r="D27" s="72"/>
      <c r="E27" s="15"/>
      <c r="F27" s="15"/>
      <c r="G27" s="15"/>
      <c r="H27" s="15"/>
      <c r="I27" s="15"/>
      <c r="J27" s="15"/>
      <c r="K27" s="39"/>
    </row>
    <row r="28" spans="2:11" ht="15.75" thickBot="1" x14ac:dyDescent="0.3">
      <c r="B28" s="48"/>
      <c r="C28" s="28" t="s">
        <v>101</v>
      </c>
      <c r="D28" s="23"/>
      <c r="E28" s="17">
        <f>SUM(E23:E27)</f>
        <v>0</v>
      </c>
      <c r="F28" s="17">
        <f t="shared" ref="F28:J28" si="1">SUM(F23:F27)</f>
        <v>0</v>
      </c>
      <c r="G28" s="17">
        <f t="shared" si="1"/>
        <v>0</v>
      </c>
      <c r="H28" s="17">
        <f t="shared" si="1"/>
        <v>0</v>
      </c>
      <c r="I28" s="17">
        <f t="shared" si="1"/>
        <v>0</v>
      </c>
      <c r="J28" s="17">
        <f t="shared" si="1"/>
        <v>0</v>
      </c>
      <c r="K28" s="49"/>
    </row>
    <row r="29" spans="2:11" x14ac:dyDescent="0.25">
      <c r="B29" s="50"/>
      <c r="C29" s="76" t="s">
        <v>195</v>
      </c>
      <c r="D29" s="51"/>
      <c r="E29" s="51">
        <f>E21+E28</f>
        <v>0</v>
      </c>
      <c r="F29" s="51">
        <f t="shared" ref="F29:J29" si="2">F21+F28</f>
        <v>0</v>
      </c>
      <c r="G29" s="51">
        <f t="shared" si="2"/>
        <v>0</v>
      </c>
      <c r="H29" s="51">
        <f t="shared" si="2"/>
        <v>0</v>
      </c>
      <c r="I29" s="51">
        <f t="shared" si="2"/>
        <v>0</v>
      </c>
      <c r="J29" s="51">
        <f t="shared" si="2"/>
        <v>0</v>
      </c>
      <c r="K29" s="52"/>
    </row>
    <row r="30" spans="2:11" x14ac:dyDescent="0.25">
      <c r="B30" s="38"/>
      <c r="C30" s="35" t="s">
        <v>233</v>
      </c>
      <c r="D30" s="15"/>
      <c r="E30" s="15">
        <f>E29</f>
        <v>0</v>
      </c>
      <c r="F30" s="15"/>
      <c r="G30" s="15"/>
      <c r="H30" s="15"/>
      <c r="I30" s="15"/>
      <c r="J30" s="15"/>
      <c r="K30" s="39"/>
    </row>
    <row r="31" spans="2:11" x14ac:dyDescent="0.25">
      <c r="B31" s="38"/>
      <c r="C31" s="15" t="s">
        <v>104</v>
      </c>
      <c r="D31" s="15"/>
      <c r="E31" s="15">
        <f>ROUNDDOWN(E30,-5)</f>
        <v>0</v>
      </c>
      <c r="F31" s="15"/>
      <c r="G31" s="15"/>
      <c r="H31" s="15"/>
      <c r="I31" s="15"/>
      <c r="J31" s="15"/>
      <c r="K31" s="39"/>
    </row>
    <row r="32" spans="2:11" ht="15.75" thickBot="1" x14ac:dyDescent="0.3">
      <c r="B32" s="40"/>
      <c r="C32" s="204" t="s">
        <v>103</v>
      </c>
      <c r="D32" s="205"/>
      <c r="E32" s="205"/>
      <c r="F32" s="205"/>
      <c r="G32" s="205"/>
      <c r="H32" s="205"/>
      <c r="I32" s="205"/>
      <c r="J32" s="205"/>
      <c r="K32" s="206"/>
    </row>
    <row r="33" spans="2:10" x14ac:dyDescent="0.25">
      <c r="B33" s="103" t="s">
        <v>376</v>
      </c>
    </row>
    <row r="35" spans="2:10" x14ac:dyDescent="0.25">
      <c r="C35" s="108" t="s">
        <v>94</v>
      </c>
    </row>
    <row r="36" spans="2:10" x14ac:dyDescent="0.25">
      <c r="C36" s="14" t="s">
        <v>95</v>
      </c>
      <c r="D36" s="14"/>
      <c r="I36" s="182" t="s">
        <v>98</v>
      </c>
      <c r="J36" s="182"/>
    </row>
    <row r="40" spans="2:10" x14ac:dyDescent="0.25">
      <c r="C40" t="s">
        <v>96</v>
      </c>
      <c r="I40" s="182" t="s">
        <v>99</v>
      </c>
      <c r="J40" s="182"/>
    </row>
    <row r="41" spans="2:10" x14ac:dyDescent="0.25">
      <c r="C41" t="s">
        <v>97</v>
      </c>
      <c r="I41" s="183" t="s">
        <v>97</v>
      </c>
      <c r="J41" s="183"/>
    </row>
  </sheetData>
  <mergeCells count="13">
    <mergeCell ref="C32:K32"/>
    <mergeCell ref="I36:J36"/>
    <mergeCell ref="I40:J40"/>
    <mergeCell ref="I41:J41"/>
    <mergeCell ref="A3:K3"/>
    <mergeCell ref="B1:K1"/>
    <mergeCell ref="B2:K2"/>
    <mergeCell ref="B12:B13"/>
    <mergeCell ref="C12:C13"/>
    <mergeCell ref="D12:D13"/>
    <mergeCell ref="E12:E13"/>
    <mergeCell ref="F12:J12"/>
    <mergeCell ref="K12:K13"/>
  </mergeCells>
  <pageMargins left="0.70866141732283505" right="0.70866141732283505" top="0.74803149606299202" bottom="0.74803149606299202" header="0.31496062992126" footer="0.3149606299212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RPJMN-D</vt:lpstr>
      <vt:lpstr>Informasi-Umum</vt:lpstr>
      <vt:lpstr>Rekap-RP2I</vt:lpstr>
      <vt:lpstr>Rekap-PU</vt:lpstr>
      <vt:lpstr>List Total DI</vt:lpstr>
      <vt:lpstr>Jadwal RP2I per DI</vt:lpstr>
      <vt:lpstr>PU-KPI</vt:lpstr>
      <vt:lpstr>PU-01</vt:lpstr>
      <vt:lpstr>PU-02</vt:lpstr>
      <vt:lpstr>PU-03</vt:lpstr>
      <vt:lpstr>PU-04</vt:lpstr>
      <vt:lpstr>PU-05</vt:lpstr>
      <vt:lpstr>PU-06</vt:lpstr>
      <vt:lpstr>PU-07</vt:lpstr>
      <vt:lpstr>PU-08</vt:lpstr>
      <vt:lpstr>PU-9</vt:lpstr>
      <vt:lpstr>Rekap-Bappeda</vt:lpstr>
      <vt:lpstr>Rekap-Pertanian</vt:lpstr>
      <vt:lpstr>'Informasi-Umum'!Print_Area</vt:lpstr>
      <vt:lpstr>'RPJMN-D'!Print_Area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usern</cp:lastModifiedBy>
  <cp:lastPrinted>2019-04-15T09:14:42Z</cp:lastPrinted>
  <dcterms:created xsi:type="dcterms:W3CDTF">2019-02-26T10:32:00Z</dcterms:created>
  <dcterms:modified xsi:type="dcterms:W3CDTF">2019-10-10T03:25:26Z</dcterms:modified>
</cp:coreProperties>
</file>